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28680" yWindow="-120" windowWidth="21840" windowHeight="13170" firstSheet="3" activeTab="6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12" r:id="rId5"/>
    <sheet name="Список продуктов." sheetId="11" r:id="rId6"/>
    <sheet name="Чёрные ящики" sheetId="13" r:id="rId7"/>
  </sheets>
  <definedNames>
    <definedName name="_Hlk152532793" localSheetId="5">'Список продуктов.'!#REF!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5" i="11"/>
  <c r="D8" i="5"/>
  <c r="C7"/>
  <c r="C15"/>
  <c r="C14"/>
  <c r="C13"/>
  <c r="C12"/>
  <c r="G11"/>
  <c r="E11"/>
  <c r="C11"/>
  <c r="G10"/>
  <c r="E10"/>
  <c r="C10"/>
  <c r="C9"/>
  <c r="G11" i="1"/>
  <c r="D8"/>
  <c r="C15"/>
  <c r="C14"/>
  <c r="C13"/>
  <c r="C12"/>
  <c r="E11"/>
  <c r="C11"/>
  <c r="G10"/>
  <c r="E10"/>
  <c r="C10"/>
  <c r="C9"/>
  <c r="C7"/>
  <c r="G88" i="4" l="1"/>
  <c r="G81"/>
  <c r="G79"/>
  <c r="G77"/>
  <c r="C15"/>
  <c r="C14"/>
  <c r="C13"/>
  <c r="C12"/>
  <c r="G11"/>
  <c r="E11"/>
  <c r="C11"/>
  <c r="G10"/>
  <c r="E10"/>
  <c r="C10"/>
  <c r="C9"/>
  <c r="D8"/>
  <c r="C7"/>
  <c r="D95" i="11" l="1"/>
  <c r="D214"/>
  <c r="D215"/>
  <c r="D216"/>
  <c r="D217"/>
  <c r="D218"/>
  <c r="D219"/>
  <c r="D220"/>
  <c r="D221"/>
  <c r="D222"/>
  <c r="D223"/>
  <c r="D224"/>
  <c r="D225"/>
  <c r="D213"/>
  <c r="D208"/>
  <c r="D209"/>
  <c r="D210"/>
  <c r="D211"/>
  <c r="D207"/>
  <c r="D204"/>
  <c r="D205"/>
  <c r="D203"/>
  <c r="D183"/>
  <c r="D184"/>
  <c r="D186"/>
  <c r="D187"/>
  <c r="D188"/>
  <c r="D189"/>
  <c r="D190"/>
  <c r="D191"/>
  <c r="D192"/>
  <c r="D193"/>
  <c r="D194"/>
  <c r="D195"/>
  <c r="D196"/>
  <c r="D197"/>
  <c r="D198"/>
  <c r="D199"/>
  <c r="D200"/>
  <c r="D201"/>
  <c r="D182"/>
  <c r="D168"/>
  <c r="D169"/>
  <c r="D170"/>
  <c r="D171"/>
  <c r="D172"/>
  <c r="D173"/>
  <c r="D174"/>
  <c r="D175"/>
  <c r="D176"/>
  <c r="D177"/>
  <c r="D178"/>
  <c r="D179"/>
  <c r="D180"/>
  <c r="D167"/>
  <c r="D164"/>
  <c r="D165"/>
  <c r="D163"/>
  <c r="D157"/>
  <c r="D158"/>
  <c r="D159"/>
  <c r="D160"/>
  <c r="D161"/>
  <c r="D156"/>
  <c r="D146"/>
  <c r="D147"/>
  <c r="D148"/>
  <c r="D149"/>
  <c r="D150"/>
  <c r="D151"/>
  <c r="D152"/>
  <c r="D153"/>
  <c r="D154"/>
  <c r="D145"/>
  <c r="D132"/>
  <c r="D133"/>
  <c r="D134"/>
  <c r="D135"/>
  <c r="D136"/>
  <c r="D137"/>
  <c r="D138"/>
  <c r="D139"/>
  <c r="D140"/>
  <c r="D141"/>
  <c r="D142"/>
  <c r="D143"/>
  <c r="D131"/>
  <c r="D116"/>
  <c r="D117"/>
  <c r="D118"/>
  <c r="D119"/>
  <c r="D120"/>
  <c r="D121"/>
  <c r="D122"/>
  <c r="D123"/>
  <c r="D124"/>
  <c r="D125"/>
  <c r="D126"/>
  <c r="D127"/>
  <c r="D128"/>
  <c r="D129"/>
  <c r="D115"/>
  <c r="D91"/>
  <c r="D92"/>
  <c r="D93"/>
  <c r="D94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90"/>
  <c r="D79"/>
  <c r="D80"/>
  <c r="D81"/>
  <c r="D82"/>
  <c r="D83"/>
  <c r="D84"/>
  <c r="D85"/>
  <c r="D86"/>
  <c r="D87"/>
  <c r="D88"/>
  <c r="D78"/>
  <c r="D67"/>
  <c r="D68"/>
  <c r="D69"/>
  <c r="D70"/>
  <c r="D71"/>
  <c r="D72"/>
  <c r="D73"/>
  <c r="D74"/>
  <c r="D75"/>
  <c r="D76"/>
  <c r="D66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38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13"/>
  <c r="A5" i="12"/>
  <c r="A3"/>
  <c r="A5" i="5"/>
  <c r="A3"/>
  <c r="G79" i="1"/>
  <c r="G78"/>
  <c r="G77"/>
  <c r="A5"/>
  <c r="A3"/>
  <c r="A5" i="4" l="1"/>
  <c r="A3"/>
</calcChain>
</file>

<file path=xl/sharedStrings.xml><?xml version="1.0" encoding="utf-8"?>
<sst xmlns="http://schemas.openxmlformats.org/spreadsheetml/2006/main" count="2160" uniqueCount="893">
  <si>
    <t>Компетенция</t>
  </si>
  <si>
    <t>Поварское дело</t>
  </si>
  <si>
    <t>Наименование этапа Чемпионата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</si>
  <si>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</si>
  <si>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</si>
  <si>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</si>
  <si>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</si>
  <si>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</si>
  <si>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Количество рабочих мест</t>
  </si>
  <si>
    <t>ПРОЕКТ</t>
  </si>
  <si>
    <t>Инфраструктурный лист для оснащения конкурсной площадки</t>
  </si>
  <si>
    <t>по компетенции</t>
  </si>
  <si>
    <t>Субъект Российской Федерации:</t>
  </si>
  <si>
    <t>Базовая организация расположения конкурсной площадки:</t>
  </si>
  <si>
    <t xml:space="preserve">Технический эксперт: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</si>
  <si>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</si>
  <si>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</si>
  <si>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</si>
  <si>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</si>
  <si>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</si>
  <si>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6 кв.м.</t>
  </si>
  <si>
    <t xml:space="preserve">Освещение: Допустимо верхнее искусственное освещение ( не менее 300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</si>
  <si>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</si>
  <si>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2 пилота по 6 розеток, 2 розетки по 220 Вольт (по 2 кВт на каждую) </t>
  </si>
  <si>
    <t>Контур заземления для электропитания и сети слаботочных подключений (при необходимости) : не требуется</t>
  </si>
  <si>
    <t xml:space="preserve">Покрытие пола: плитка или наливные полы </t>
  </si>
  <si>
    <t>Подведение/ отведение ГХВС (при необходимости):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</si>
  <si>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</si>
  <si>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</si>
  <si>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</si>
  <si>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</si>
  <si>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</si>
  <si>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</si>
  <si>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</si>
  <si>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</si>
  <si>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</si>
  <si>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 xml:space="preserve">Приточно-вытяжная система вентиляции </t>
  </si>
  <si>
    <t>Оборудование и инструменты</t>
  </si>
  <si>
    <t>шт</t>
  </si>
  <si>
    <t xml:space="preserve">Гастроемкость  из нержавеющей стали </t>
  </si>
  <si>
    <t>Часы настенные (электронные)</t>
  </si>
  <si>
    <t>Ковёр диэлектрический</t>
  </si>
  <si>
    <t>ДОПУСТИМОЕ ОБОРУДОВАНИЕ В ОБЩЕЙ ЗОНЕ РАБОЧЕЙ ПЛОЩАДКИ (ПРЕДОСТАВЛЯЕТСЯ НА УСМОТРЕНИЕ ОРГАНИЗАТОРОВ)</t>
  </si>
  <si>
    <t xml:space="preserve">Коптильный пистолет </t>
  </si>
  <si>
    <t>Дегидратор</t>
  </si>
  <si>
    <t>Комната Конкурсантов (оборудование, инструмент, мебель) (по количеству конкурсантов)</t>
  </si>
  <si>
    <t>Площадь зоны: не менее 20 кв.м. (5*4 метра)</t>
  </si>
  <si>
    <t>Освещение: Допустимо верхнее искусственное освещение ( не менее 200 люкс)</t>
  </si>
  <si>
    <t xml:space="preserve">Интернет : Подключение  ноутбуков к беспроводному интернету	</t>
  </si>
  <si>
    <t xml:space="preserve">Электричество:  подключения к сети  220 Вольт </t>
  </si>
  <si>
    <t>Покрытие пола: ковролин, плитка или наливные полы на всю зону</t>
  </si>
  <si>
    <t>Подведение/ отведение ГХВС (при необходимости) : не требуется</t>
  </si>
  <si>
    <t>Офисный стол</t>
  </si>
  <si>
    <t>Мебель</t>
  </si>
  <si>
    <t xml:space="preserve">шт </t>
  </si>
  <si>
    <t xml:space="preserve">Стул </t>
  </si>
  <si>
    <t xml:space="preserve">шт ( на 1 раб.место) </t>
  </si>
  <si>
    <t>Запираемый шкафчик</t>
  </si>
  <si>
    <t>Вешалка</t>
  </si>
  <si>
    <t>Оборудование</t>
  </si>
  <si>
    <t>Мусорная корзина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</si>
  <si>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</si>
  <si>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не менее 20 м.кв (5*6 метра)</t>
  </si>
  <si>
    <t>Электричество: 6 розеток на 220 Вольт (2 кВт), 2 пилота по 6 розеток</t>
  </si>
  <si>
    <t xml:space="preserve">Стол компьютерный </t>
  </si>
  <si>
    <t>Кресло компьютерное</t>
  </si>
  <si>
    <t>Стеллаж</t>
  </si>
  <si>
    <t>Компьютер</t>
  </si>
  <si>
    <t>Оборудование IT</t>
  </si>
  <si>
    <t xml:space="preserve">Монитор </t>
  </si>
  <si>
    <t>Мышь для компьютера</t>
  </si>
  <si>
    <t>Клавиатура</t>
  </si>
  <si>
    <t>Сетевой удлинитель (на 5 розеток)</t>
  </si>
  <si>
    <t>Источник бесперебойного питания</t>
  </si>
  <si>
    <t>Лазерный принтер А4</t>
  </si>
  <si>
    <t>Операционная система</t>
  </si>
  <si>
    <t>ПО</t>
  </si>
  <si>
    <t>Программное обеспечение для создания аналитических материалов</t>
  </si>
  <si>
    <t>Программное обеспечение для просмотра изображений</t>
  </si>
  <si>
    <t>Медиапроигрыватель</t>
  </si>
  <si>
    <t>Программное обеспечение для просмотра файлов в формате .pdf</t>
  </si>
  <si>
    <t>Программное обеспечение для создания презентаций</t>
  </si>
  <si>
    <t>Интернет-браузер</t>
  </si>
  <si>
    <t>Пакет офисных программ</t>
  </si>
  <si>
    <t>Экран для проектора</t>
  </si>
  <si>
    <t>Ветошь (для протирки загрязненных поверхностей)</t>
  </si>
  <si>
    <t>Расходные материалы</t>
  </si>
  <si>
    <t xml:space="preserve">Одноразовые полотенца. Рулон. </t>
  </si>
  <si>
    <t>Одноразовые салфетки </t>
  </si>
  <si>
    <t>Программное обеспечение для сканирования</t>
  </si>
  <si>
    <t>Охрана труда и техника безопасности</t>
  </si>
  <si>
    <t>Набор первой медицинской помощи</t>
  </si>
  <si>
    <t>Охрана труда</t>
  </si>
  <si>
    <t>Огнетушитель углекислотный ОУ-1</t>
  </si>
  <si>
    <t>Кулер для воды</t>
  </si>
  <si>
    <t xml:space="preserve">Складское помещение </t>
  </si>
  <si>
    <t>Площадь зоны: не менее 20 м.кв (5*4 метра) кв.м.</t>
  </si>
  <si>
    <t xml:space="preserve">Освещение: Допустимо верхнее искусственное освещение ( не менее 200 люкс) </t>
  </si>
  <si>
    <t xml:space="preserve">Электричество: 2 пилота 4 розеток, 6 розетка на 220 Вольт (2 кВт) 	</t>
  </si>
  <si>
    <t>Смеситель для горячей и холодной воды</t>
  </si>
  <si>
    <t xml:space="preserve">Ножи поварские </t>
  </si>
  <si>
    <t>набор</t>
  </si>
  <si>
    <t>Контейнер для продуктов, 20 литров</t>
  </si>
  <si>
    <t>Стол</t>
  </si>
  <si>
    <t>Корзина для мусора</t>
  </si>
  <si>
    <t>Площадь зоны: не менее 6 м.кв (3*2 метра) кв.м.</t>
  </si>
  <si>
    <t>Электричество: не требуется</t>
  </si>
  <si>
    <t>Дегустационная</t>
  </si>
  <si>
    <t>Площадь зоны:  не менее 20 м.кв (5*3 метра)</t>
  </si>
  <si>
    <t>Электричество: 2 точки на 220 Вольт (2 кВт) - 2 тройника</t>
  </si>
  <si>
    <t>Вилки из нержавеющей стали</t>
  </si>
  <si>
    <t>Ножи из нержавеющей стали</t>
  </si>
  <si>
    <t>Ложки из нержавеющей стали</t>
  </si>
  <si>
    <t>Тарелки одноразовые</t>
  </si>
  <si>
    <t xml:space="preserve">Стол  </t>
  </si>
  <si>
    <t>Основная информация о конкурсной площадке: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</si>
  <si>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</si>
  <si>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не более 16 кв.м.</t>
  </si>
  <si>
    <t>Освещение: Допустимо верхнее искусственное освещение ( не менее 300 люкс)</t>
  </si>
  <si>
    <t xml:space="preserve">Интернет : Подключение  ноутбуков к беспроводному интернету </t>
  </si>
  <si>
    <t>Электричество: на 1 бокс для участника, 380 вольт , 220-230 Вт, мощность не менее  25 кВт, 8 розеток</t>
  </si>
  <si>
    <t>Контур заземления для электропитания и сети слаботочных подключений (при необходимости) : требуется</t>
  </si>
  <si>
    <t>Подведение/ отведение ГХВС (при необходимости) : требуется</t>
  </si>
  <si>
    <t>Планетарный миксер</t>
  </si>
  <si>
    <t>Блендер ручной погружной (блендер+насадка измельчитель+насадка венчик + измельчитель с нижним ножом(чаша) +стакан)</t>
  </si>
  <si>
    <t>Смеситель холодной и горячей воды</t>
  </si>
  <si>
    <t xml:space="preserve">Тарелка круглая белая плоская </t>
  </si>
  <si>
    <t xml:space="preserve">Соусник </t>
  </si>
  <si>
    <t xml:space="preserve">Набор кастрюль с крышками из нержавеющей стали для индукционных плит, без пластиковых и силиконовых вставок        </t>
  </si>
  <si>
    <t>Сотейник для индукционных плит</t>
  </si>
  <si>
    <t>Сковорода для индукционных плит (с антипригарным покрытием)</t>
  </si>
  <si>
    <t>Набор  разделочных досок, пластиковые</t>
  </si>
  <si>
    <t>Мерный стакан</t>
  </si>
  <si>
    <t>Венчик</t>
  </si>
  <si>
    <t xml:space="preserve">Миски нержавеющая сталь  </t>
  </si>
  <si>
    <t xml:space="preserve">Сито (для муки) </t>
  </si>
  <si>
    <t>Подставка для раделочных досок металлическая</t>
  </si>
  <si>
    <t>Лопатки силиконовые</t>
  </si>
  <si>
    <t>Скалка</t>
  </si>
  <si>
    <t>Шумовка</t>
  </si>
  <si>
    <t>Молоток металический для отбивания мяса</t>
  </si>
  <si>
    <t>Терка 4-х сторонняя</t>
  </si>
  <si>
    <t xml:space="preserve">Половник </t>
  </si>
  <si>
    <t xml:space="preserve">Ложки столовые </t>
  </si>
  <si>
    <t>Таймер кухонный электронный с магнитом на холодильник</t>
  </si>
  <si>
    <t>Прихватка - варежка термостатная силиконовая</t>
  </si>
  <si>
    <t>Форма для выпечки коржей</t>
  </si>
  <si>
    <t>Ножницы для рыбы</t>
  </si>
  <si>
    <t>Кулер 19 л (холодная/горячая вода)</t>
  </si>
  <si>
    <t>Спецодежда, спецобувь</t>
  </si>
  <si>
    <t>конкурсант привозит с собой</t>
  </si>
  <si>
    <t>Рабочее место Конкурсанта (расходные материалы по количеству конкурсантов)</t>
  </si>
  <si>
    <t xml:space="preserve">Пергамент рулон </t>
  </si>
  <si>
    <t xml:space="preserve">Фольга рулон 10м </t>
  </si>
  <si>
    <t xml:space="preserve">Скатерть для презентационного стола белая </t>
  </si>
  <si>
    <t xml:space="preserve">Бумажные полотенца </t>
  </si>
  <si>
    <t>Двухслойные, 2 шт. в упаковке</t>
  </si>
  <si>
    <t>упаковка</t>
  </si>
  <si>
    <t xml:space="preserve">Губка для мытья посуды </t>
  </si>
  <si>
    <t xml:space="preserve">Полотенца х,б  для протир. тарелок </t>
  </si>
  <si>
    <t>Контейнеры одноразовые для пищ продуктов с крышкей</t>
  </si>
  <si>
    <t xml:space="preserve">Стаканы одноразовые </t>
  </si>
  <si>
    <t>200мл</t>
  </si>
  <si>
    <t xml:space="preserve">Пакеты для мусора </t>
  </si>
  <si>
    <t>60 л</t>
  </si>
  <si>
    <t>рулон</t>
  </si>
  <si>
    <t xml:space="preserve">200 л </t>
  </si>
  <si>
    <t>Чашки пластиковые для горячего</t>
  </si>
  <si>
    <t>250мл</t>
  </si>
  <si>
    <t>Размер S;M;L (100 пар в уп)</t>
  </si>
  <si>
    <t>Вода</t>
  </si>
  <si>
    <t>Бутыль 19л</t>
  </si>
  <si>
    <t>Плёнка пищевая</t>
  </si>
  <si>
    <t>Вакуумные пакеты, разных размеров</t>
  </si>
  <si>
    <t>Мешки кондитерские одноразовые (разных размеров)</t>
  </si>
  <si>
    <t>Салфетки из нетканого материала</t>
  </si>
  <si>
    <t>Профессиональное концентрированное жидкое моющее средство для ручной мойки посуды и кухонного инвентаря</t>
  </si>
  <si>
    <t>л</t>
  </si>
  <si>
    <t>Профессиональный готовый дезинфектант для дезенфекции рабочих поверхностей не требуеющий смывания с пульверизатором. (Участнику выдается раствор готовый к использованию)</t>
  </si>
  <si>
    <t>Масло растительное для фритюра</t>
  </si>
  <si>
    <t>Расходные материалы на всех конкурсантов и экспертов</t>
  </si>
  <si>
    <t>Бумага А4</t>
  </si>
  <si>
    <t>пачка 500 листов</t>
  </si>
  <si>
    <t>Скотч двусторонний</t>
  </si>
  <si>
    <t>Ручка шариковая</t>
  </si>
  <si>
    <t>Степлер со скобами</t>
  </si>
  <si>
    <t>Скрепки канцелярские</t>
  </si>
  <si>
    <t>упак</t>
  </si>
  <si>
    <t>Файлы А4</t>
  </si>
  <si>
    <t>Маркеры цветные</t>
  </si>
  <si>
    <t xml:space="preserve">Папка-регистратор </t>
  </si>
  <si>
    <t>Без уголка, 75 мм, цвет - черный</t>
  </si>
  <si>
    <t>Планшет формата А4</t>
  </si>
  <si>
    <t>Планшет синий, черный</t>
  </si>
  <si>
    <t>Скотч широкий</t>
  </si>
  <si>
    <t>Нож канцелярский</t>
  </si>
  <si>
    <t>Калькулятор</t>
  </si>
  <si>
    <t>Ножницы</t>
  </si>
  <si>
    <t>Карандаш</t>
  </si>
  <si>
    <t>Папка для документов с файлами</t>
  </si>
  <si>
    <t>Личный инструмент конкурсанта</t>
  </si>
  <si>
    <t>Комплектация ящика для инструментов зависит от разработанных блюд конкурсантом, в соответствии с конкурсным заданием. Конкурсант может добавлять необходимый инвентарь, которого нет в перечне ниже и заменять позиции с другими характеристиками в необходимом ему количестве.</t>
  </si>
  <si>
    <t xml:space="preserve">Примечание </t>
  </si>
  <si>
    <t xml:space="preserve">СПИСОК ПРОДУКТОВ                                                                                                                                                                                                                                         
                                                                                                                                                                                    </t>
  </si>
  <si>
    <t xml:space="preserve">   "Поварское дело" </t>
  </si>
  <si>
    <t>Дата отправки списка продуктов организаторам</t>
  </si>
  <si>
    <t>За одну неделю до чемпионата</t>
  </si>
  <si>
    <t>Лист заказа для:</t>
  </si>
  <si>
    <t>Название региона</t>
  </si>
  <si>
    <t>Имя конкурсанта:</t>
  </si>
  <si>
    <t>ФИО конкурсанта</t>
  </si>
  <si>
    <t>Имя Эксперта компатриота:</t>
  </si>
  <si>
    <t>ФИО эксперта компатриота</t>
  </si>
  <si>
    <t xml:space="preserve">Электронной почта участника: </t>
  </si>
  <si>
    <t>Ввести адрес электронной почты участника</t>
  </si>
  <si>
    <t>Телефон  участника:</t>
  </si>
  <si>
    <t>Ввести телефон участника</t>
  </si>
  <si>
    <t xml:space="preserve">Электронная почта эксперта компатриота: </t>
  </si>
  <si>
    <t>Ввести адрес электронной почты эксперта компатриота</t>
  </si>
  <si>
    <t>Телефон эксперта компатриота:</t>
  </si>
  <si>
    <t>Ввести телефон эксперта компатриота</t>
  </si>
  <si>
    <t>Ингредиенты</t>
  </si>
  <si>
    <t>ЕДИНИЦА</t>
  </si>
  <si>
    <t>МАКС.</t>
  </si>
  <si>
    <t>ОСТАТОК</t>
  </si>
  <si>
    <t>МОДУЛИ - Г, Д, Е</t>
  </si>
  <si>
    <t>Примечание</t>
  </si>
  <si>
    <t>МОЛОЧНЫЕ ПРОДУКТЫ</t>
  </si>
  <si>
    <t>Брынза</t>
  </si>
  <si>
    <t>г</t>
  </si>
  <si>
    <t>Йогурт натуральный</t>
  </si>
  <si>
    <t>Кефир 1,5%</t>
  </si>
  <si>
    <t>мл</t>
  </si>
  <si>
    <t>Моцарелла</t>
  </si>
  <si>
    <t>Сгущённое молоко</t>
  </si>
  <si>
    <t>Сметана 20%</t>
  </si>
  <si>
    <t>Страчателла</t>
  </si>
  <si>
    <t>Сыр Гауда</t>
  </si>
  <si>
    <t>Сыр Горгонзола</t>
  </si>
  <si>
    <t>Сыр Грюйер</t>
  </si>
  <si>
    <t xml:space="preserve">Сыр Пармезан </t>
  </si>
  <si>
    <t>Творог 5%</t>
  </si>
  <si>
    <t xml:space="preserve">Творожный козий сыр </t>
  </si>
  <si>
    <t>Сыр тофу</t>
  </si>
  <si>
    <t>Чечил</t>
  </si>
  <si>
    <t>Яйца перепелиные</t>
  </si>
  <si>
    <t xml:space="preserve">Яйцо куриное С1 </t>
  </si>
  <si>
    <t>ОВОЩИ СВЕЖИЕ</t>
  </si>
  <si>
    <t>Баклажан фиолетовый</t>
  </si>
  <si>
    <t>Батат</t>
  </si>
  <si>
    <t>Брокколи</t>
  </si>
  <si>
    <t xml:space="preserve">Грибы вешенки </t>
  </si>
  <si>
    <t>Грибы шампиньоны</t>
  </si>
  <si>
    <t>Дайкон</t>
  </si>
  <si>
    <t xml:space="preserve">Имбирь </t>
  </si>
  <si>
    <t>Капуста белокочанная</t>
  </si>
  <si>
    <t>Картофель крахмальный</t>
  </si>
  <si>
    <t>Лук красный</t>
  </si>
  <si>
    <t>Лук порей</t>
  </si>
  <si>
    <t>Лук репчатый</t>
  </si>
  <si>
    <t>Морковь</t>
  </si>
  <si>
    <t xml:space="preserve">Огурец </t>
  </si>
  <si>
    <t>Перец болгарский красный</t>
  </si>
  <si>
    <t>Перец чили</t>
  </si>
  <si>
    <t xml:space="preserve">Редис </t>
  </si>
  <si>
    <t>Савойская капуста</t>
  </si>
  <si>
    <t>Свекла красная</t>
  </si>
  <si>
    <t>Сельдерей (корень)</t>
  </si>
  <si>
    <t>Сельдерей стебель</t>
  </si>
  <si>
    <t>Томаты</t>
  </si>
  <si>
    <t>Томаты Черри</t>
  </si>
  <si>
    <t>Цветная капуста</t>
  </si>
  <si>
    <t>Цуккини зелёный</t>
  </si>
  <si>
    <t>Чеснок</t>
  </si>
  <si>
    <t xml:space="preserve">СВЕЖИЕ ТРАВЫ </t>
  </si>
  <si>
    <t>Кинза</t>
  </si>
  <si>
    <t>Лук зеленый</t>
  </si>
  <si>
    <t>Мята</t>
  </si>
  <si>
    <t>Петрушка листовая</t>
  </si>
  <si>
    <t xml:space="preserve">Розмарин </t>
  </si>
  <si>
    <t>Ростки микрозелени</t>
  </si>
  <si>
    <t xml:space="preserve">Тимьян </t>
  </si>
  <si>
    <t>Укроп</t>
  </si>
  <si>
    <t>Шпинат свежий</t>
  </si>
  <si>
    <t xml:space="preserve">Эстрагон </t>
  </si>
  <si>
    <t>ФРУКТЫ</t>
  </si>
  <si>
    <t>Апельсин</t>
  </si>
  <si>
    <t>Банан</t>
  </si>
  <si>
    <t>Грейпфрут</t>
  </si>
  <si>
    <t>Груша конференция</t>
  </si>
  <si>
    <t>Киви</t>
  </si>
  <si>
    <t>Лайм</t>
  </si>
  <si>
    <t>Лимон</t>
  </si>
  <si>
    <t>Мандарины</t>
  </si>
  <si>
    <t>Яблоки зеленые Грени Смитт</t>
  </si>
  <si>
    <t>Яблоки красные (сладкие)</t>
  </si>
  <si>
    <t>ЗАМОРОЖЕННЫЕ ПРОДУКТЫ</t>
  </si>
  <si>
    <t>Брусника</t>
  </si>
  <si>
    <t>Вишня</t>
  </si>
  <si>
    <t>Горошек зеленый</t>
  </si>
  <si>
    <t>Ежевика</t>
  </si>
  <si>
    <t>Клубника</t>
  </si>
  <si>
    <t>Клюква</t>
  </si>
  <si>
    <t>Малина</t>
  </si>
  <si>
    <t>Облепиха</t>
  </si>
  <si>
    <t>Пюре ананаса замороженное</t>
  </si>
  <si>
    <t>Пюре малины замороженное</t>
  </si>
  <si>
    <t xml:space="preserve">Пюре манго замороженное </t>
  </si>
  <si>
    <t xml:space="preserve">Пюре маракуйя замороженное </t>
  </si>
  <si>
    <t xml:space="preserve">Пюре юдзу замороженное </t>
  </si>
  <si>
    <t>Смородина красная</t>
  </si>
  <si>
    <t>Смородина черная</t>
  </si>
  <si>
    <t>Тесто для Спринг Роллов</t>
  </si>
  <si>
    <t>Тесто катаифи</t>
  </si>
  <si>
    <t>Тесто слоёное бездрожжевое</t>
  </si>
  <si>
    <t>Тесто фило</t>
  </si>
  <si>
    <t>Черника</t>
  </si>
  <si>
    <t xml:space="preserve">Шпинат </t>
  </si>
  <si>
    <t>СУХИЕ ПРОДУКТЫ</t>
  </si>
  <si>
    <t>Агар-Агар ( прочность по Блуму 900 г/см)</t>
  </si>
  <si>
    <t>Водоросли Комбу (DASHI KOMBU)</t>
  </si>
  <si>
    <t>Грибная смесь из сушеных дикорастущих грибов</t>
  </si>
  <si>
    <t>Грибы сушеные Белые</t>
  </si>
  <si>
    <t>Грибы сушеные Шиитаке</t>
  </si>
  <si>
    <t>Морская водоросль Нори</t>
  </si>
  <si>
    <t>Пектин NH</t>
  </si>
  <si>
    <t>Рисовая бумага</t>
  </si>
  <si>
    <t>Стружка кокосовая</t>
  </si>
  <si>
    <t>Чай зеленый МАТЧА</t>
  </si>
  <si>
    <t>КОНСЕРВИРОВАННЫЕ ПРОДУКТЫ </t>
  </si>
  <si>
    <t xml:space="preserve">Ананасы консервированные </t>
  </si>
  <si>
    <t>Каперсы (соцветия маринованные)</t>
  </si>
  <si>
    <t>Огурцы соленые</t>
  </si>
  <si>
    <t>Оливки зеленые (без косточки)</t>
  </si>
  <si>
    <t>Оливки чёрные (без косточки)</t>
  </si>
  <si>
    <t>Пикули маринованные</t>
  </si>
  <si>
    <t>Томатная паста</t>
  </si>
  <si>
    <t>Томаты в собственном соку (без кожицы)</t>
  </si>
  <si>
    <t>ЗЕРНОВЫЕ И БОБОВЫЕ КУЛЬТУРЫ</t>
  </si>
  <si>
    <t>Белый рис (длиннозерный)</t>
  </si>
  <si>
    <t>Булгур</t>
  </si>
  <si>
    <t>Киноа</t>
  </si>
  <si>
    <t>Крупа гречневая</t>
  </si>
  <si>
    <t>Кус кус</t>
  </si>
  <si>
    <t>Перловая крупа</t>
  </si>
  <si>
    <t>Полента</t>
  </si>
  <si>
    <t>Рис Арборио</t>
  </si>
  <si>
    <t>Фунчоза</t>
  </si>
  <si>
    <t>Чечевица</t>
  </si>
  <si>
    <t>Какао масло Callebaut</t>
  </si>
  <si>
    <t>Какао Порошок Callebaut</t>
  </si>
  <si>
    <t>Шоколад Callebaut белый 27%</t>
  </si>
  <si>
    <t>Шоколад Callebaut молочный 35%</t>
  </si>
  <si>
    <t>Шоколад Callebaut тёмный 55%</t>
  </si>
  <si>
    <t>СУХОФРУКТЫ </t>
  </si>
  <si>
    <t>Изюм (черный, без косточки)</t>
  </si>
  <si>
    <t>Курага</t>
  </si>
  <si>
    <t>Чернослив</t>
  </si>
  <si>
    <t>ОРЕХИ И СЕМЕНА </t>
  </si>
  <si>
    <t>Арахис очищенный</t>
  </si>
  <si>
    <t>Бразильский орех</t>
  </si>
  <si>
    <t>Грецкий орех (очищенный)</t>
  </si>
  <si>
    <t>Кешью</t>
  </si>
  <si>
    <t>Кунжут белый</t>
  </si>
  <si>
    <t>Мак</t>
  </si>
  <si>
    <t>Орех макадамия (очищенный)</t>
  </si>
  <si>
    <t>Миндаль орех (очищенный)</t>
  </si>
  <si>
    <t>Орех кедровый (очищенный)</t>
  </si>
  <si>
    <t>Орех фундук (очищенный)</t>
  </si>
  <si>
    <t>Пекан</t>
  </si>
  <si>
    <t>Подсолнечник семена (очищенные)</t>
  </si>
  <si>
    <t>Тыквенные семена (очищенные)</t>
  </si>
  <si>
    <t>Фисташки орехи (очищенные)</t>
  </si>
  <si>
    <t>Бальзамический уксус</t>
  </si>
  <si>
    <t>Концентрированный сок лайма</t>
  </si>
  <si>
    <t>Концентрированный сок лимона</t>
  </si>
  <si>
    <t>Кунжутное масло</t>
  </si>
  <si>
    <t>Масло виноградных косточек</t>
  </si>
  <si>
    <t>Соус Ворчестерский</t>
  </si>
  <si>
    <t>Трюфельное масло</t>
  </si>
  <si>
    <t>Тыквенное масло</t>
  </si>
  <si>
    <t>Уксус 9%</t>
  </si>
  <si>
    <t>Уксус винный белый</t>
  </si>
  <si>
    <t>Уксус винный красный</t>
  </si>
  <si>
    <t xml:space="preserve">Уксус рисовый </t>
  </si>
  <si>
    <t>Уксус яблочный</t>
  </si>
  <si>
    <t>Устричный Соус</t>
  </si>
  <si>
    <t>ДРОЖЖИ </t>
  </si>
  <si>
    <t>Дрожжи сухие</t>
  </si>
  <si>
    <t>Пекарский порошок</t>
  </si>
  <si>
    <t>УГЛЕВОДЫ</t>
  </si>
  <si>
    <t>Глюкоза (сироп)</t>
  </si>
  <si>
    <t>Изомальт</t>
  </si>
  <si>
    <t>Мёд цветочный</t>
  </si>
  <si>
    <t xml:space="preserve">Сахар </t>
  </si>
  <si>
    <t>Сахарная пудра</t>
  </si>
  <si>
    <t>МУКА ТОНКОГО И ГРУБОГО ПОМОЛА</t>
  </si>
  <si>
    <t>Багет</t>
  </si>
  <si>
    <t>Крахмал картофельный</t>
  </si>
  <si>
    <t>Крахмал кукурузный</t>
  </si>
  <si>
    <t>Мука из твёрдых сортов пшеницы "Semola"</t>
  </si>
  <si>
    <t>Мука миндальная</t>
  </si>
  <si>
    <t>Мука пшеничная (сорт высший)</t>
  </si>
  <si>
    <t>Сухари панировочные</t>
  </si>
  <si>
    <t>Хлеб Бородинский (ненарезанный)</t>
  </si>
  <si>
    <t>Хлеб Пшеничный (ненарезанный)</t>
  </si>
  <si>
    <t>Бейлиз</t>
  </si>
  <si>
    <t xml:space="preserve">Вино белое сухое Совиньон Блан </t>
  </si>
  <si>
    <t>Вино красное Каберне</t>
  </si>
  <si>
    <t>Вишнёвый ликёр</t>
  </si>
  <si>
    <t>Куантро</t>
  </si>
  <si>
    <t>ОБЩИЙ СТОЛ(предоставляется без предварительного заказа, количество указано на 1 человека)</t>
  </si>
  <si>
    <t>Мускатный орех (целый)</t>
  </si>
  <si>
    <t>Сахар тростниковый коричневый</t>
  </si>
  <si>
    <t>Сода пищевая</t>
  </si>
  <si>
    <t>Соль крупная</t>
  </si>
  <si>
    <t>Соль крупная морская</t>
  </si>
  <si>
    <t>Соль мелкая</t>
  </si>
  <si>
    <t>Соус Табаско</t>
  </si>
  <si>
    <t>Шалфей</t>
  </si>
  <si>
    <t>Щепа для копчения "Ольховая"(мелкая)</t>
  </si>
  <si>
    <t>ОБЯЗАТЕЛЬНЫЕ КОМПОНЕНТЫ(нет необходимости заказывать)</t>
  </si>
  <si>
    <t>ЧЁРНЫЕ ЯЩИКИ  (нет необходимости заказывать)</t>
  </si>
  <si>
    <t xml:space="preserve">Перчатки нитриловые одноразовые </t>
  </si>
  <si>
    <t>Спаржа зелёная свежемороженная</t>
  </si>
  <si>
    <t>Хандаши (Даси/Даши)</t>
  </si>
  <si>
    <r>
      <rPr>
        <sz val="14"/>
        <color rgb="FFFFFFFF"/>
        <rFont val="Times New Roman"/>
        <family val="1"/>
      </rPr>
      <t>ШОКОЛАД</t>
    </r>
    <r>
      <rPr>
        <sz val="14"/>
        <color rgb="FF000000"/>
        <rFont val="Times New Roman"/>
        <family val="1"/>
      </rPr>
      <t> </t>
    </r>
  </si>
  <si>
    <t>Какао масло Mycryo Callebaut</t>
  </si>
  <si>
    <t>Дрожжи пресованные</t>
  </si>
  <si>
    <t>Мука кукурузная</t>
  </si>
  <si>
    <t>Мука рисовая</t>
  </si>
  <si>
    <t>Вино белое сухое Шардоне</t>
  </si>
  <si>
    <t>Ящик для инструментов</t>
  </si>
  <si>
    <t>Характеристики позиции на усмотрение конкурсанта</t>
  </si>
  <si>
    <t>Допустимы колёса и ручка</t>
  </si>
  <si>
    <t>Баллончики для кремера  N2O</t>
  </si>
  <si>
    <t>Количество позиции на усмотрение конкурсанта</t>
  </si>
  <si>
    <t>Баллончики для кремера CO2</t>
  </si>
  <si>
    <t>Блендер Nutribullet Pro</t>
  </si>
  <si>
    <t>Венчик профессиональный</t>
  </si>
  <si>
    <t>Весы молекулярные</t>
  </si>
  <si>
    <t>Вилка столовая</t>
  </si>
  <si>
    <t>Ложка столовая</t>
  </si>
  <si>
    <t>Воронка-дозатор для кондитерских изделий с клапаном</t>
  </si>
  <si>
    <t>Воронка-сито для сифонов</t>
  </si>
  <si>
    <t>Вырубки прямоугольные</t>
  </si>
  <si>
    <t>Газовая горелка с пьезоподжигом</t>
  </si>
  <si>
    <t>Газовый баллон для горелки</t>
  </si>
  <si>
    <t xml:space="preserve">Крышка для гастроемкости  из нержавеющей стали </t>
  </si>
  <si>
    <t>Гастроемкость перфорированная</t>
  </si>
  <si>
    <t>Дуршлаг конический</t>
  </si>
  <si>
    <t>Емкость для приборов</t>
  </si>
  <si>
    <t>Емкость для соусов пластиковая</t>
  </si>
  <si>
    <t>Инфракрасный пирометр</t>
  </si>
  <si>
    <t xml:space="preserve">Кастрюля </t>
  </si>
  <si>
    <t>Кисточка селиконовая, пищевая</t>
  </si>
  <si>
    <t>Коврик силиконовый для выпечки</t>
  </si>
  <si>
    <t>Кольцо кондитерское нерж. сталь</t>
  </si>
  <si>
    <t>Кофемолка</t>
  </si>
  <si>
    <t>Кувшин мерный, прозрачный, пластиковый</t>
  </si>
  <si>
    <t>Лапшерезка</t>
  </si>
  <si>
    <t>Лопатка деревянная</t>
  </si>
  <si>
    <t>Лопатка силиконовая</t>
  </si>
  <si>
    <t>Лопатка пластиковая</t>
  </si>
  <si>
    <t>Мандолина (овощерезка)</t>
  </si>
  <si>
    <t>Машинка для декоративной нарезки овощей</t>
  </si>
  <si>
    <t>Мельница для специй</t>
  </si>
  <si>
    <t>Мельница для соли</t>
  </si>
  <si>
    <t>Миксер ручной</t>
  </si>
  <si>
    <t>Миска из нержавеющей стали</t>
  </si>
  <si>
    <t>Молоток д/отбивания мяса</t>
  </si>
  <si>
    <t>Молоток-тендерайзер для мяса</t>
  </si>
  <si>
    <t>Мультипипетка (caviar box)</t>
  </si>
  <si>
    <t>Мусат</t>
  </si>
  <si>
    <t>Термос, нерж. Сталь</t>
  </si>
  <si>
    <t>Набор кондитерских насадок</t>
  </si>
  <si>
    <t>Набор кондитерских форм Квадрат</t>
  </si>
  <si>
    <t>Набор круглых гофри. кондитерских форм</t>
  </si>
  <si>
    <t>Набор резаков круг</t>
  </si>
  <si>
    <t xml:space="preserve">Набор форм-вырубок "Овал гладкий" </t>
  </si>
  <si>
    <t>Нож кухонный - овощечистка ручная</t>
  </si>
  <si>
    <t>Нож кухонный изогнутый "Коготь" для очистки овощей</t>
  </si>
  <si>
    <t>Нож кухонный обвалочный (тонкий)</t>
  </si>
  <si>
    <t>Нож кухонный поварской</t>
  </si>
  <si>
    <t>Нож кухонный слайсер для нарезки рыбы</t>
  </si>
  <si>
    <t>Нож кухонный универсальный</t>
  </si>
  <si>
    <t>Нож кухонный филейный</t>
  </si>
  <si>
    <t>Нож с плавающим лезвием для чистки овощей и фруктов</t>
  </si>
  <si>
    <t xml:space="preserve">Нож-выемка </t>
  </si>
  <si>
    <t>Ножницы для разделки птицы</t>
  </si>
  <si>
    <t>Ножницы разъемные</t>
  </si>
  <si>
    <t>Ножницы для кухни</t>
  </si>
  <si>
    <t>Ножовка по металлу</t>
  </si>
  <si>
    <t>Нуазетка</t>
  </si>
  <si>
    <t>Нуазетка овальная</t>
  </si>
  <si>
    <t>Овощечистка, нерж.сталь</t>
  </si>
  <si>
    <t>Паллета с изгибом металлическая</t>
  </si>
  <si>
    <t>Перчатка защитная (кольчужная) для разделки мяса</t>
  </si>
  <si>
    <t>Пинцет кулинарный</t>
  </si>
  <si>
    <t>Поварская ложка</t>
  </si>
  <si>
    <t>Поднос пластиковый</t>
  </si>
  <si>
    <t>Половник поварской</t>
  </si>
  <si>
    <t>Профессиональный сифон для сливок (кремер)</t>
  </si>
  <si>
    <t>Рельефный силиконовый коврик</t>
  </si>
  <si>
    <t xml:space="preserve">Решётка гастронорма </t>
  </si>
  <si>
    <t>Сито</t>
  </si>
  <si>
    <t>Сито для протирки овощей с ручкой</t>
  </si>
  <si>
    <t>Сковорода, алюминий с антипригарным покрытием</t>
  </si>
  <si>
    <t>Сковорода из нержавеющей стали</t>
  </si>
  <si>
    <t>Соковыжималка для цитрусовых</t>
  </si>
  <si>
    <t>Сотейник</t>
  </si>
  <si>
    <t>Спиральный нарезчик слайеер</t>
  </si>
  <si>
    <t>Сумка для ножей</t>
  </si>
  <si>
    <t>Таймер электронный</t>
  </si>
  <si>
    <t>Тёрка</t>
  </si>
  <si>
    <t>Термометр цифровой</t>
  </si>
  <si>
    <t>Термостат sous vide</t>
  </si>
  <si>
    <t>Технический фен</t>
  </si>
  <si>
    <t>Топор кухонный</t>
  </si>
  <si>
    <t>Точилка-овощечистка для овощей и фруктов</t>
  </si>
  <si>
    <t>Универсальный газовый резак средней мощности с пьезоподжигом</t>
  </si>
  <si>
    <t xml:space="preserve">Форма кондитерская </t>
  </si>
  <si>
    <t xml:space="preserve">Форма кондитерская набор </t>
  </si>
  <si>
    <t>Форма кондитерская для выпечки, металл. с антипригарным покрытием</t>
  </si>
  <si>
    <t>Форма силиконовая Камень</t>
  </si>
  <si>
    <t>Форма силиконовая Кнелли</t>
  </si>
  <si>
    <t>Форма силиконовая Трюфель</t>
  </si>
  <si>
    <t>Форма силиконовая Турбийон</t>
  </si>
  <si>
    <t>Чаша с ручкой для планетарного миксера</t>
  </si>
  <si>
    <t>Шпатель - выравниватель прямоугольный кондитерский</t>
  </si>
  <si>
    <t>Шпатель волны</t>
  </si>
  <si>
    <t>Шпатель зубчики</t>
  </si>
  <si>
    <t>Шпатель кондитерский</t>
  </si>
  <si>
    <t>Шприц колбасный</t>
  </si>
  <si>
    <t>Шумовка круглая</t>
  </si>
  <si>
    <t>Электронный термометр щуп</t>
  </si>
  <si>
    <t>Субъект РФ (регион проведения)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</si>
  <si>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</si>
  <si>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</si>
  <si>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</si>
  <si>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</si>
  <si>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 xml:space="preserve">Количество конкурсантов </t>
  </si>
  <si>
    <t>Количество экспертов (ГЭ+ЭН+ИЭ)+ТАП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</si>
  <si>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</si>
  <si>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</si>
  <si>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</si>
  <si>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</si>
  <si>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Региональный этап чемпионата по профессиональному мастерству «Профессионалы»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</si>
  <si>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</si>
  <si>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</si>
  <si>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Характеристики позиции на усмотрение организаторов</t>
  </si>
  <si>
    <t>На штативе, 16:9</t>
  </si>
  <si>
    <t>С широкими плоскими ровными полями от 26 до 28 см, 300-400 мл, без декора</t>
  </si>
  <si>
    <t>Диаметром от 30 до 32 см, без декора с ровными полями</t>
  </si>
  <si>
    <t>С широкими плоскими ровными полями от 16 до 18 см, без декора</t>
  </si>
  <si>
    <t>Пластиковая урна для мусора (возможно педального типа)</t>
  </si>
  <si>
    <t>Объемом 0,6л</t>
  </si>
  <si>
    <t>Объемом 0,8л</t>
  </si>
  <si>
    <t>Диаметром 24см</t>
  </si>
  <si>
    <t>Диаметром 28см</t>
  </si>
  <si>
    <t>Деаметр 25-28 см</t>
  </si>
  <si>
    <t>Шенуа  (возможен вариант с сеткой)</t>
  </si>
  <si>
    <t>Количество экспертов (ЭН+ГЭ+ИЭ) + ТАП:</t>
  </si>
  <si>
    <t xml:space="preserve">Бадьян целый </t>
  </si>
  <si>
    <t xml:space="preserve">Базилик </t>
  </si>
  <si>
    <t xml:space="preserve">Ванильный сахар, с натуральной ванилью </t>
  </si>
  <si>
    <t>Виски</t>
  </si>
  <si>
    <t xml:space="preserve">Водка </t>
  </si>
  <si>
    <t xml:space="preserve">Гвоздика стручки </t>
  </si>
  <si>
    <t xml:space="preserve">Горчица Дижонская </t>
  </si>
  <si>
    <t xml:space="preserve">Горчица зернистая </t>
  </si>
  <si>
    <t xml:space="preserve">Душистый перец горошек </t>
  </si>
  <si>
    <t xml:space="preserve">Кардамон молотый </t>
  </si>
  <si>
    <t xml:space="preserve">Карри порошок </t>
  </si>
  <si>
    <t xml:space="preserve">Коньяк </t>
  </si>
  <si>
    <t xml:space="preserve">Кориандр целый </t>
  </si>
  <si>
    <t xml:space="preserve">Корица молотая </t>
  </si>
  <si>
    <t>Кумин(зира) молотая</t>
  </si>
  <si>
    <t xml:space="preserve">Куркума </t>
  </si>
  <si>
    <t xml:space="preserve">Лавровый лист </t>
  </si>
  <si>
    <t xml:space="preserve">Мускатный орех молотый </t>
  </si>
  <si>
    <t xml:space="preserve">Майоран </t>
  </si>
  <si>
    <t xml:space="preserve">Орегано </t>
  </si>
  <si>
    <t>Паприка молотая</t>
  </si>
  <si>
    <t xml:space="preserve">Перец белый молотый </t>
  </si>
  <si>
    <t xml:space="preserve">Перец Кайенский </t>
  </si>
  <si>
    <t xml:space="preserve">Перец розовый горошек </t>
  </si>
  <si>
    <t xml:space="preserve">Перец черный горошек </t>
  </si>
  <si>
    <t>Перец черный молотый</t>
  </si>
  <si>
    <t xml:space="preserve">Перец сычуанский </t>
  </si>
  <si>
    <t xml:space="preserve">Пиво светлое </t>
  </si>
  <si>
    <t>Пиво тёмное</t>
  </si>
  <si>
    <t>Ром</t>
  </si>
  <si>
    <t xml:space="preserve">Соус соевый  </t>
  </si>
  <si>
    <t>Текила (Белая)</t>
  </si>
  <si>
    <t xml:space="preserve">Тмин (целый) </t>
  </si>
  <si>
    <t>Шампанское Брют</t>
  </si>
  <si>
    <t>Мука панировочная Премиум Tempura</t>
  </si>
  <si>
    <t xml:space="preserve">Масло растительное (подсолнечное, рафинированное) </t>
  </si>
  <si>
    <t>Масло оливковое первый отжим</t>
  </si>
  <si>
    <t>Фасоль консервированная белая</t>
  </si>
  <si>
    <t xml:space="preserve">Нут консервированный </t>
  </si>
  <si>
    <t xml:space="preserve">Кукуруза консервированная </t>
  </si>
  <si>
    <t xml:space="preserve">Горошек зеленый консервированный </t>
  </si>
  <si>
    <t>Тапиока  в шариках</t>
  </si>
  <si>
    <t>Кофе молотый</t>
  </si>
  <si>
    <t xml:space="preserve">Желатин листовой </t>
  </si>
  <si>
    <t xml:space="preserve">Желатин гранулированный </t>
  </si>
  <si>
    <t xml:space="preserve">Сыр Творожный </t>
  </si>
  <si>
    <t xml:space="preserve">Сыр Маскарпоне </t>
  </si>
  <si>
    <t>Сливки для взбивания 35%</t>
  </si>
  <si>
    <t xml:space="preserve">Сливки 25% </t>
  </si>
  <si>
    <t xml:space="preserve">Молоко 3,2 % </t>
  </si>
  <si>
    <t>Кокосовое молоко</t>
  </si>
  <si>
    <t>МОДУЛИ - А, Б, В</t>
  </si>
  <si>
    <t>УКСУСЫ, АЛКОГОЛЬ, СОУСЫ И МАСЛО </t>
  </si>
  <si>
    <t>МОДУЛИ - И, Ж, З</t>
  </si>
  <si>
    <t>Модуль Б.  Суп - Борщ с пампушками.</t>
  </si>
  <si>
    <t>Модуль А. Горячая закуска - Мясной пирог</t>
  </si>
  <si>
    <t>Модуль В. Десерт - «Груша в вине»</t>
  </si>
  <si>
    <t>Модуль Г. Холодная закуска - Вафли с гарниром из грибов</t>
  </si>
  <si>
    <t>Модуль В. Десерт - «Груша в вине» - Груша</t>
  </si>
  <si>
    <t>Модуль Г. Холодная закуска - Вафли с гарниром из грибов - Яйцо</t>
  </si>
  <si>
    <t>Модуль Е. Горячее блюдо - Котлета по-киевски - Кости куриные</t>
  </si>
  <si>
    <t>Модуль Б.  Суп - Борщ с пампушками - Говядина грудинка</t>
  </si>
  <si>
    <t>Модуль Е. Горячее блюдо - Котлета по-киевски - Куриное филе с малым филе</t>
  </si>
  <si>
    <t>Жир говяжий</t>
  </si>
  <si>
    <t>Название модуля</t>
  </si>
  <si>
    <t>Варианты продуктов для чёрных ящиков</t>
  </si>
  <si>
    <t>Сельдеоей корень</t>
  </si>
  <si>
    <t>Пастернак</t>
  </si>
  <si>
    <t>Миндаль</t>
  </si>
  <si>
    <t>Фундук</t>
  </si>
  <si>
    <t>Фасоль белая конс</t>
  </si>
  <si>
    <t>Фасоль красная конс</t>
  </si>
  <si>
    <t>Фасоль зелёная свеж</t>
  </si>
  <si>
    <t>Кедровый орех</t>
  </si>
  <si>
    <t>Шпинат зелёный</t>
  </si>
  <si>
    <t>Грибы шитаки сухие</t>
  </si>
  <si>
    <t>Грибы шампиньлны свежие</t>
  </si>
  <si>
    <t>Грибы лисички зам</t>
  </si>
  <si>
    <t>Грибы белые зам</t>
  </si>
  <si>
    <t>Редька зелёная</t>
  </si>
  <si>
    <t>Репа</t>
  </si>
  <si>
    <t>Томаты вяленные</t>
  </si>
  <si>
    <t>Грибы опята конс</t>
  </si>
  <si>
    <t>Грибы вешенки</t>
  </si>
  <si>
    <t>Капуста пекинская</t>
  </si>
  <si>
    <t>Капуста савойская</t>
  </si>
  <si>
    <t>Квашеная капуста</t>
  </si>
  <si>
    <t>Капуста брюсельская</t>
  </si>
  <si>
    <t>Капуста пакчой</t>
  </si>
  <si>
    <t>Перец болгарский</t>
  </si>
  <si>
    <t>Кукуруза</t>
  </si>
  <si>
    <t>Тыква</t>
  </si>
  <si>
    <t>Баклажаны</t>
  </si>
  <si>
    <t>Свёкла</t>
  </si>
  <si>
    <t>Изюм</t>
  </si>
  <si>
    <t>Инжир</t>
  </si>
  <si>
    <t>Яблоки</t>
  </si>
  <si>
    <t>Груша</t>
  </si>
  <si>
    <t>Слива</t>
  </si>
  <si>
    <t>Грецкий орех</t>
  </si>
  <si>
    <t>Зелёный горошек</t>
  </si>
  <si>
    <t>Осётр</t>
  </si>
  <si>
    <t>Сом</t>
  </si>
  <si>
    <t>Карп</t>
  </si>
  <si>
    <t>Сыр Чеддер</t>
  </si>
  <si>
    <t>Сыр Дор блю</t>
  </si>
  <si>
    <t>Сыр Пармезан</t>
  </si>
  <si>
    <t xml:space="preserve">Грибы шампиньлны </t>
  </si>
  <si>
    <t>Грибы шампиньлны</t>
  </si>
  <si>
    <t>Печень куриная</t>
  </si>
  <si>
    <t>Печень говяжья</t>
  </si>
  <si>
    <t>Лёгкое говяжье</t>
  </si>
  <si>
    <t>Оливки чёрные</t>
  </si>
  <si>
    <t>Оливки зелёные</t>
  </si>
  <si>
    <t>Каперсы плоды</t>
  </si>
  <si>
    <t>Комната хранения ЛИК</t>
  </si>
  <si>
    <t>Размер - 54х42х77 cm
4 ножки, без подлокотников</t>
  </si>
  <si>
    <t xml:space="preserve">Сливочное масло </t>
  </si>
  <si>
    <t xml:space="preserve">Томаты протертые </t>
  </si>
  <si>
    <t>С широкими плоскими ровными полями от 26 до 28 см, 300 мл, без декора</t>
  </si>
  <si>
    <t>Тарелка круглая белая плоская (пирожковая)</t>
  </si>
  <si>
    <t xml:space="preserve">Кухонный комбаин </t>
  </si>
  <si>
    <t>Насадка-листовая овощерезка</t>
  </si>
  <si>
    <t>Насадка-мясорубка металлическая</t>
  </si>
  <si>
    <t>Насадка-раскатка для теста</t>
  </si>
  <si>
    <t>Алтайский край</t>
  </si>
  <si>
    <t>КГБПОУ "Алтайская академия гостеприимства"</t>
  </si>
  <si>
    <t>Алтайский край, г. Барнаул, ул. Юрина, д.170</t>
  </si>
  <si>
    <t>15.02.2026 - 20.02.2026</t>
  </si>
  <si>
    <t>Голубева Кристина Витальевна</t>
  </si>
  <si>
    <t>8-913-241-47-86</t>
  </si>
  <si>
    <t>Козлова Анастасия Александровна</t>
  </si>
  <si>
    <t>kristina.taranenko.1995@mail.ru</t>
  </si>
  <si>
    <t>anastasya.sabanina@yandex.ru</t>
  </si>
  <si>
    <t>Металлическая оцинкованная труба с полимерным покрытием. Протяжённость, длина 35 м, диаметр 300 мм и вторая труба есть длина 10 м, диаметр 200 мм. Высота труб 2500 мм. Мощность, 2000 Вт, 380В, 50 Гц.Количество вытяжных зонтов 6 шт.</t>
  </si>
  <si>
    <t xml:space="preserve">Длина: 800 мм, глубина: 800 мм, высота: 1763 мм.
Мощность: 2000 Вт, питание: 380 В, 50 Гц. Материал корпуса: нержавеющая сталь. Толщина теплоизоляции: 60 мм. Панель управления: электронная. Количество уровней-13, (GN1/1). Производительность: шоковое охлаждение 60 кг, шоковая заморозка 38 кг, цикл заморозки-240 мин, цикл охлаждения 90 мин. Шоковое охлаждение с +70С до +3С, шоковая заморозка с +70С до -18С. Расстояние между уровнями: 75 мм. Термощуп, регулируемые по высоте ножки, автоматические доводчики дверей с фиксатором открытого положения, легкозаменяемые магнитные уплотнители. Шкафы оснащены системой автоматической оттайки и автоматического испарения конденсата. Два уровня на одного участника. </t>
  </si>
  <si>
    <t xml:space="preserve">Шкаф шоковой заморозки COOLEQ CQF-13 </t>
  </si>
  <si>
    <t>Габариты: 530х325х20 мм. Выполнена из высококачественной нержавеющей стали. Выдерживаемые температуры от 40 до 360 гр.С.</t>
  </si>
  <si>
    <t xml:space="preserve">Размеры 60*19,5*3 см, видимость до 10 м, цвет свечения-белый. Напряжение 220В/50Гц. Сохранение хода времени при отключении питания. </t>
  </si>
  <si>
    <t>Термометр инфракрасный ADA TemPro 300</t>
  </si>
  <si>
    <t xml:space="preserve">Диапазон измерений: °С -50...+380. Оптическое разрешение: (D:S) 12:1. Точность: ±1.5. Температурное разрешение: °С 0.1. Целеуказатель точечный. Спектральный диапазон, мкм 8...14. Подсветка дисплея: есть. Сохранение измеренного значения на дисплее: есть. Условия эксплуатации: температура, °С/ влажность, % 0...40°С / 10-95% при 30°С. Питание: крона/батарейки </t>
  </si>
  <si>
    <t>Микроволновая печь Daewoo KOR-81A7W</t>
  </si>
  <si>
    <t xml:space="preserve">Расположение: отдельностоящая. Объем камеры: 23 л. Напряжение: 220 В/50Гц. Габариты: 465х280х381мм. Мощность 0,8кВт. </t>
  </si>
  <si>
    <t>Фритюрница GASTRORAG CZG40X</t>
  </si>
  <si>
    <t>Напряжение 220В. Мощность 2 кВт. Панель управления-электромеханическая. Объем-4 л.</t>
  </si>
  <si>
    <t>Слайсер GEMLUX GL-MS-220</t>
  </si>
  <si>
    <t>Диаметр режущего лезвия 220 мм.</t>
  </si>
  <si>
    <t>Стол производственный Assum</t>
  </si>
  <si>
    <t>1800х600х850, допустимо без борта. С внутренней металической полкой, глухой.</t>
  </si>
  <si>
    <t>Мясорубка HURAKAN HKN-12CR</t>
  </si>
  <si>
    <t xml:space="preserve">Габаритные размеры: 390x225x415 мм. Мощность 0,75кВт, напряжение 220В. Материал корпуса - металл, материал мясорубочной части-хромированный металл. Производительностью 160 кг/ч, скорость вращения 190 об/мин.    </t>
  </si>
  <si>
    <t>Блендер стационарный GASTRORAG B-012AJ</t>
  </si>
  <si>
    <t>Мощность 1,39 кВт, количество оборотов в минуту до 35000. Материал корпуса-пластик, материал чаши-пластик. Объем чаши-2л. Управление-электромеханическое.</t>
  </si>
  <si>
    <t>Соковыжималка JAU SJ-200</t>
  </si>
  <si>
    <t xml:space="preserve">Шнековая.  Мощность 200 Вт. Управление электромеханическое, количество скоростей-1.  </t>
  </si>
  <si>
    <t xml:space="preserve">Настольная вакуумно-упаковочная машина DZ-300/PD Foodatlas Eco  </t>
  </si>
  <si>
    <t>Настольного исполнения, 1 камера. Габариты 420*540*500 мм. Размеры камеры: 320*390*130 мм. Мощность 0,18 кВт. Напряжение 220В.</t>
  </si>
  <si>
    <t xml:space="preserve">Размеры: 750*750 см </t>
  </si>
  <si>
    <t>Дегидратор НК</t>
  </si>
  <si>
    <t>6 УРОВНЕЙ (27мм между уровнями), 300x360x390, 220В, 0.36кВт, 5.6 кг, размер решеток 285x200, температура 30-80°C, таймер до 24 ч, уровень шума 45 dB, материал корпуса и решеток нержавеющая сталь.</t>
  </si>
  <si>
    <t>Кофемолка Vitek VT-1544</t>
  </si>
  <si>
    <t>Мощность 200 Вт, ротационный нож, вместимость 70 г.</t>
  </si>
  <si>
    <t>Коптильный пистолет  SG</t>
  </si>
  <si>
    <t>Питание: 4 батарейки типа АА. Размеры: 106х60х124 мм
размер коптильной камеры 12,2х4,6х4,6 см, ручная регулировка количества дыма, длина коптильной трубки 11 см.</t>
  </si>
  <si>
    <t>Погружной термостат Vortmax</t>
  </si>
  <si>
    <t>Мощность (Вт) 2 000, напряжение (В) 220, рабочий объем не более (л) 50, температурный режим от 40 до 115, длина (мм), 260, ширина (мм) 130, высота (мм) 380.</t>
  </si>
  <si>
    <t>Размеры:750*500*1300, письменный</t>
  </si>
  <si>
    <t>Металокаркас, обивка-кожа заменитель</t>
  </si>
  <si>
    <t xml:space="preserve">Металлический шкаф. Габариты внешние:1860х900х500 мм. Количество дверей:12. Количество секций:12. Цвет серый. </t>
  </si>
  <si>
    <t>Штанга на колесах, с крючками (10 крючков)</t>
  </si>
  <si>
    <t>Размеры 260*290</t>
  </si>
  <si>
    <t>(ШхДхВ) 1200х800х700</t>
  </si>
  <si>
    <t>Штанга на колесах, с крючками</t>
  </si>
  <si>
    <t>На колесиках, с подлокотниками, синяя или серая обивка,
расчитанные на вес не менее 100 кг</t>
  </si>
  <si>
    <t>Высота 2000 мм, ширина 1500 мм, глубина 500 мм. Нагрузка на полку 60 кг. Количество полок 5 шт. Материал металл. Производитель ПАКС.</t>
  </si>
  <si>
    <t>RServer</t>
  </si>
  <si>
    <t>BENQ, Разрешение1920x1080 (16:9). Подсветка LED. Макс. частота обновления кадров 60 Гц. Тип матрицы экрана IPS. Диагональ 24". Тип: ЖК-монитор, широкоформатный. Яркость 250 кд/м².</t>
  </si>
  <si>
    <t>Проводная мышь A4Tec</t>
  </si>
  <si>
    <t>Проводная клавиатура A4Tec</t>
  </si>
  <si>
    <t>Сетевой фильтр Pilot S-Max, 1.8 м, 6 розеток. Количество розеток 6. Максимальная нагрузка 3500 Вт. Максимальный ток 16 А. Длина сетевого кабеля 1.8 м. Цвет черный.</t>
  </si>
  <si>
    <t>Back-UPS RS, выходная мощность 1000 ВА / 500 Вт</t>
  </si>
  <si>
    <t>Многофункциональное устройство (МФУ) CANON i-SENSYS MF443dw</t>
  </si>
  <si>
    <t>Windows Server 2012 R2 Standard</t>
  </si>
  <si>
    <t>Movavi Photo Editor 6</t>
  </si>
  <si>
    <t>PAINT</t>
  </si>
  <si>
    <t>VLC Media Player</t>
  </si>
  <si>
    <t>Foxit Reader</t>
  </si>
  <si>
    <t xml:space="preserve">Презентация Microsoft PowerPoint </t>
  </si>
  <si>
    <t>Mozilla Firefox</t>
  </si>
  <si>
    <t>Microsoft Office 2010</t>
  </si>
  <si>
    <t xml:space="preserve">16:9. Тип панели LED. Частота обновления 60 Гц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</si>
  <si>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Материал: спанлейс; размер, см: 20x30; плотность изделия:
40 г/кв.м; цвет: белый. Количество штук в упаковке: 100</t>
  </si>
  <si>
    <t xml:space="preserve">Количество слоев: 2; размер листа: 25x21.6 см; тиснение: да; перфорация: да; цвет: белый; сырье: первичная целлюлоза </t>
  </si>
  <si>
    <t>NAPS2</t>
  </si>
  <si>
    <t>Телевизор LG</t>
  </si>
  <si>
    <t xml:space="preserve">Аптечка работника Тип: коллективная. Форма выпуска: пластиковый шкаф. Назначение аптечки: для работников. Количество людей: до 10. Пластиковый кейс, вата 50 г рулон, аммиака р-р 10% фл.. Бинт марлевый медицинский стерильный 5 м х 10 см - 1 шт., бинт эластичный трубчатый №4. Жгут кровоостанавливающий - 1 шт. Йодр-рд/нар.прим. спиртовой 5% 25 мл. КлейБФ-6 р-р спиртовой туба. Лейкопластырь 1,9*7,2 ткан.тел.эластич. №1. Маска медицинская одноразовая. Натрия хлорид р-р 0.9% фл.200 мл. Перекись водорода р-р 3% 100мл. Перчатки смотр.нестерильные р.L. Пинцет медицинский одноразовый стерильный 20 см. Пипетка офтальмол. в футляре №1. Пластырь 2х500см. Повязка 7.2*5. Салфетка антисептическая спиртовая 13.5х18.5. Спасатель бальзам 30г. Уголь активированный МС 0.25 табл.   </t>
  </si>
  <si>
    <t xml:space="preserve">Тип Бытовой огнетушитель, промышленный огнетушитель
Конструкция огнетушителя переносной. Принцип действия Углекислотный. Масса заряда, кг 5. Объем 7.2 л. Габаритные размеры, мм 133*700. Рабочее давление, МПа:  5.88. Класс огнетушителя ОУ-1. Бренд Ярпожинвест. Максимальная температура эксплуатации +50°C. Ограничения по применению. Электроустановки до 10 000В. Страна-изготовитель Россия. Минимальная температура эксплуатации -40°C. Цвет Красный огнетушитель – 1 шт., раструб – 1 шт., трубка выкидная – 1 шт. Углекислотные огнетушители применяются для тушения следующих веществ: горючие жидкости (В); горючие газы (С); электрооборудование (Е), находящееся под напряжением до 10 000 В. Углекислотные огнетушители не применяются для тушения: твердых горючих веществ (А); веществ, горение которых может происходить без доступа кислорода (Д), (алюминий, магний и их сплавы, натрий, калий); электроустановок напряжением выше 10 000 В.  </t>
  </si>
  <si>
    <t>Настольный кулер с подогревом. Материал корпуса: высококачественный пищевой пластик. Управление кулером кранчик, механическое. Производительность нагрева 5 л/ч. Размеры:  (ШхГхВ) 275 х 274 х 397мм.</t>
  </si>
  <si>
    <t>Габариты:1800х600х850, без борта. С внутренней металической полкой, глухой. Габариты:1000х600х850, без борта. С внутренней металической полкой, глухой.</t>
  </si>
  <si>
    <t>2шт-1800х600х850, 1шт-1000х600х850</t>
  </si>
  <si>
    <t>Весы настольные электронные (профессиональные) МЕХЭЛЕКТРОН-М ВЭТ-3</t>
  </si>
  <si>
    <t xml:space="preserve">Наибольший предел взвешивания-3 кг. Дисплей светодиодный. Частота 50 Гц. Напряжение 220В. Размеры грузоприемной платформы 265*220 мм. Габаритные размеры Д*Ш*В 275*320*118 мм. </t>
  </si>
  <si>
    <t>Плита индукционная Sieba IK 650 Slim</t>
  </si>
  <si>
    <t>Настольного исполнения, 2 конфорочная, вид управления сенсор, таймер, мощность 2кВТ, материал покрытия стеклокерамика</t>
  </si>
  <si>
    <t>Холодильный шкаф Капри 0,5УМ (универсальный)</t>
  </si>
  <si>
    <t xml:space="preserve">Объем 480 л. Габариты 625*740*220, расположение агрегата-нижнее.  </t>
  </si>
  <si>
    <t>Морозильный шкаф ( морозильный ларь) "СНЕЖ" МЛК 350</t>
  </si>
  <si>
    <t>Крышка глухая, температура-25-18гр.С, управление -электромеханическое. Габариты:1000*600*815. Внутренний полезный обьем-268 л</t>
  </si>
  <si>
    <t>Стол с моечной ванной, двухсекционный ВРПЭ-2-4/15-Л</t>
  </si>
  <si>
    <t>Ванна моечная с раб. поверхностью ВРПЭ-2-4/15-Л (1500х600х850) 2 секции</t>
  </si>
  <si>
    <t>Выполнен из нержавеющей стали, небьющийся рычаг из нейлона</t>
  </si>
  <si>
    <t>Стеллаж  4х уровневый СТК-800/500-ЮТ</t>
  </si>
  <si>
    <t>Габариты 800*500*1800, количество полок-4</t>
  </si>
  <si>
    <t xml:space="preserve">Материал нержавеющая сталь, длина лезвия 99 мм, 150мм, 208 мм. </t>
  </si>
  <si>
    <t>Набор разделочных досок., пластиковые</t>
  </si>
  <si>
    <t>Размеры H=18, L=600, B=400мм; жёлтая, синяя, зелёная, красная, белая, коричневая.</t>
  </si>
  <si>
    <t>Размеры:484*320*195. Объем- 20 литров, с крышкой. Материал-прозрачный пластик</t>
  </si>
  <si>
    <t>Вилки столовые из нержавеющей стали</t>
  </si>
  <si>
    <t>Ножи столовые из нержавеющей стали</t>
  </si>
  <si>
    <t>Ложки столовые из нержавеющей стали</t>
  </si>
  <si>
    <t xml:space="preserve">Вид посуды: плоские тарелки; материал: полистирол. Цвет: белый, диаметр, мм: 165. </t>
  </si>
  <si>
    <t xml:space="preserve">Габариты 1500*600*800. Материал столешницы и каркаса-нержавеющая сталь, сварной каркас. Тип каркаса-уголок. Вариант полки-решетчатая. Модель выполнена без борта. </t>
  </si>
  <si>
    <t>Кулер 19 л AEL 111</t>
  </si>
  <si>
    <t xml:space="preserve">Габариты 1800*600*850. Материал столешницы-нержавеющая сталь. Материал каркаса: оцинкованная сталь. Каркас-сборно-разборный. Тип каркаса-уголок. Вариант полки-глухая. Модель выполнена без борта. Габариты 1000*600*850. Материал столешницы-нержавеющая сталь. Материал каркаса: оцинкованная сталь. Каркас-сборно-разборный. Тип каркаса-уголок. Вариант полки-глухая. Модель выполнена без борта.    </t>
  </si>
  <si>
    <t>2 шт-1800*600*850, 1 шт-1000*600*850</t>
  </si>
  <si>
    <t>Стол-подставка под пароконвектомат "ASSUM" ППК-9/7</t>
  </si>
  <si>
    <t>Габариты: 900*700*700. Конструкция-сварная, нержавеющая сталь (AiSI430.1.5мм). Ножки-труба 40*40 мм, нержавеющая сталь. Размер секции GN1/1. Тип опоры-опора-болт.</t>
  </si>
  <si>
    <t xml:space="preserve">Пароконвектомат Tatra TPI 05 D.V. </t>
  </si>
  <si>
    <t xml:space="preserve">Габариты: 800*700*580, количество уровней-5. Напряжение: 220/380В. Панель управления-электронная. Размеры гастроемкостей-GN1/1. Способ управления-програмируемый. Мощность-7,4 кВт. Способ образования пара-инжекторный.  </t>
  </si>
  <si>
    <t xml:space="preserve">Наибольший предел взвешивания-3 кг. Дисплей светодиодный. Частота 50 Гц. Напряжение 220В.  Размеры грузоприемной платформы 265*220 мм. Габаритные размеры Д*Ш*В 275*320*118 мм.  </t>
  </si>
  <si>
    <t xml:space="preserve">Плита индукционная INDOKOR IN3500-4L </t>
  </si>
  <si>
    <t xml:space="preserve">Исполнение-напольное. Количество конфорок-4. Размер конфорок-300*300 мм. Габариты:735*845*220мм. Напряжение-400В. Мощность-14кВт. Материал корпуса-нержавеющая сталь. Температурный режим-60-240гр.С. Электронная панель управления.  С 10 уровней мощности и температуры. Система автоматического регулирования заданной температуры. Двойная вентиляция. Заземление есть.    </t>
  </si>
  <si>
    <t>Гастроемкость из нержавеющей стали GN 1/1</t>
  </si>
  <si>
    <t>Габариты: 530х325х20 мм. Выполнена из высококачественной нержавеющей стали. Выдерживаемые температуры от 40 до 360 гр.С</t>
  </si>
  <si>
    <t>Гастроемкость из нержавеющей стали GN 2/3</t>
  </si>
  <si>
    <t>Габариты 354х325х20 мм. Выполнена из высококачественной нержавеющей стали. Выдерживаемые температуры от 40 до 360 гр.С</t>
  </si>
  <si>
    <t>Гастроемкость из нержавеющей стали GN 1/2</t>
  </si>
  <si>
    <t>Габариты:265х325х20мм. Выполнена из высококачественной нержавеющей стали. Выдерживаемые температуры от 40 до 360 гр.С</t>
  </si>
  <si>
    <t>Габариты: 265х325х65мм. Выполнена из высококачественной нержавеющей стали. Выдерживаемые температуры от 40 до 360 гр.С</t>
  </si>
  <si>
    <t>Гастроемкость из нержавеющей стали GN 1/3</t>
  </si>
  <si>
    <t>Габариты: 176х325х40мм. Выполнена из высококачественной нержавеющей стали.Выдерживаемые температуры от 40 до 360 гр.С</t>
  </si>
  <si>
    <t>Габариты: 176х325х20мм. Выполнена из высококачественной нержавеющей стали. Выдерживаемые температуры от 40 до 360 гр.С</t>
  </si>
  <si>
    <t>Гастроемкость из нержавеющей стали GN 1/9</t>
  </si>
  <si>
    <t>Габариты: 176х105х65мм. Выполнена из высококачественной нержавеющей стали. Выдерживаемые температуры от 40 до 360 гр.С</t>
  </si>
  <si>
    <t>Габариты: 530х325х65мм. Выполнена из высококачественной нержавеющей стали.Выдерживаемые температуры от 40 до 360гр.С</t>
  </si>
  <si>
    <t xml:space="preserve">Планетарный миксер KitchenAid </t>
  </si>
  <si>
    <t>Мощность 1,35Вт, количество скоростей 10. Объем чаши-3,3л. Есть насадка-крюк для замешивания теста, венчик, лопатка для смешивания.</t>
  </si>
  <si>
    <t>Шкаф холодильный Бирюса 310</t>
  </si>
  <si>
    <t xml:space="preserve">Стекляная дверь, 5 полок, объем 310л, панель цокольная. Частота 50 Гц. Напряжение 220В. Номинальная потребляемая мощность 145 В. Габаритные размеры: В*Ш*Г 1690*580*620.  </t>
  </si>
  <si>
    <t>Стеллаж 4-х уровневый СТПл</t>
  </si>
  <si>
    <t xml:space="preserve">Габариты 800*500*1800, количество полок-4. Модель оснащена регулируемыми по высоте ножками. Конструкция разборная, выполнена из нержавеющей стали </t>
  </si>
  <si>
    <t>Мойка односекционная со столешницей ВРПЭБ-4/10-Л</t>
  </si>
  <si>
    <t>Габариты 1000х600х850, количество секций-1, со столешницей. Материал каркаса- нержавеющая сталь, регулируемые по высоте ножки.</t>
  </si>
  <si>
    <t>Блендер ручной погружной (блендер+насадка измельчитель+насадка венчик + измельчитель с нижним ножом(чаша) +стакан) Polaris PHB 1397</t>
  </si>
  <si>
    <t xml:space="preserve">Мощность 1350Вт. Материал корпуса-пластик. Комплектация: блендер+насадка измельчитель+насадка венчик + измельчитель с нижним ножом (чаша) +стакан). Объем чаши - 500 мл.                                                   </t>
  </si>
  <si>
    <t xml:space="preserve">Выполнен из нержавеющей стали, небьющийся рычаг из нейлона. </t>
  </si>
  <si>
    <t>Тарелка глубокая белая (десерт\закуска)</t>
  </si>
  <si>
    <t>Тарелка глубокая белая (для супа)</t>
  </si>
  <si>
    <t>Фарфоровый соусник, обьем 50 мл, цвет-белый</t>
  </si>
  <si>
    <t>Объем - 45 литров, полипропилен</t>
  </si>
  <si>
    <t>Набор кастрюль из нержавеющей стали для индукционных плит объемом 5л, 3л, 2.3л, 2л, 1.3л</t>
  </si>
  <si>
    <t xml:space="preserve">Размеры H=18,L=600,B=400мм; жёлтая, синяя, зелёная, красная, белая, коричневая. </t>
  </si>
  <si>
    <t>Объемом 0,5 л, пластиковый.</t>
  </si>
  <si>
    <t>Длина 25 см, ручка металическая</t>
  </si>
  <si>
    <t>Сито для муки диаметром 24 см</t>
  </si>
  <si>
    <t>Шенуа диаметром 24 см, нержавеющая сталь</t>
  </si>
  <si>
    <t>Нержавеющая сталь, ступенчатая</t>
  </si>
  <si>
    <t>Длина ручки-25 см</t>
  </si>
  <si>
    <t>Материал-бук, длина 50 см</t>
  </si>
  <si>
    <t>Цельнолитая 30 см, диаметр 10 см</t>
  </si>
  <si>
    <t>Длина 21,5 см, материал - алюминий</t>
  </si>
  <si>
    <t>Комбинированная, 23 см. Материал-нержавеющая сталь</t>
  </si>
  <si>
    <t>Объемом 250 мл, нержавеющая сталь</t>
  </si>
  <si>
    <t>Резиновый, размеры:750*750 мм</t>
  </si>
  <si>
    <t xml:space="preserve">Материал нержавеющая сталь </t>
  </si>
  <si>
    <t>Тип часов: электронные; функции часов: таймер, секундомер. Материал корпуса: ABS пластик. Габариты и вес: высота, см - 6.7; длина, см - 7.5; ширина, см - 2.5; вес, кг - 0.065</t>
  </si>
  <si>
    <t xml:space="preserve">Термостойкие,  силикон </t>
  </si>
  <si>
    <t>Многофункциональные для кухни 23 см, нержавеющая сталь</t>
  </si>
  <si>
    <t xml:space="preserve">Пластиковый кейс: вата 50 г рулон, аммиака р-р 10% фл. Бинт марлевый медицинский стерильный 5 м х 10 см - 1 шт. Бинт эластичный трубчатый №4. Жгут кровоостанавливающий - 1 шт. Йодр-рд/нар.прим. спиртовой 5% 25 мл. Клей БФ-6 р-р спиртовой туба. Лейкопластырь 1,9*7,2 ткан.тел.эластич. №1. Маска медицинская одноразовая. Натрия хлорид р-р 0.9% фл.200 мл. Перекись водорода р-р 3% 100 мл. Перчатки смотр.нестерильные р.L. Пинцет медицинский одноразовый стерильный 20 см. Пипетка офтальмол. в футляре №1. Пластырь 2х500 см. Повязка 7.2*5. Салфетка антисептическая спиртовая 13.5х18.5. Спасатель бальзам 30 г. Уголь активированный МС 0.25 табл. Остановить поверхностное кровотечение. Обработать рану или место ушиба. Полностью отвечает только российским нормам.                                                       </t>
  </si>
  <si>
    <t xml:space="preserve">Тип Бытовой огнетушитель, промышленный огнетушитель. Конструкция огнетушителя переносной. Принцип действия Углекислотный. Масса заряда, кг 5. Объем 7.2 л. Габаритные размеры, мм 133*700. Рабочее давление, МПа:  5.88. Класс огнетушителя ОУ-1. Бренд Ярпожинвест. Максимальная температура эксплуатации +50°C. Ограничения по применению. Электроустановки до 10 000В. Страна-изготовитель Россия. Минимальная температура эксплуатации -40°C. Цвет Красный огнетушитель – 1 шт., раструб – 1 шт., рубка выкидная – 1 шт. Углекислотные огнетушители применяются для тушения следующих веществ: горючие жидкости (В); горючие газы (С); электрооборудование (Е), находящееся под напряжением до 10 000 В. Углекислотные огнетушители не применяются для тушения: твердых горючих веществ (А); веществ, горение которых может происходить без доступа кислорода (Д), (алюминий, магний и их сплавы, натрий, калий); электроустановок напряжением выше 10 000 В.  </t>
  </si>
  <si>
    <t xml:space="preserve">Китель поварской с длинным рукавом – белого цвета (допускаются цветные элементы отделки); черные поварские брюки; обувь – профессиональная безопасная закрытая обувь с зафиксированной пяткой на нескользящей подошве («Кроксы»/«Crocs» не допускаются), цвет тёмный; белый поварской колпак (допускается одноразовый); фартук чёрного и белого цвета (возможен вариант с грудкой).
</t>
  </si>
  <si>
    <t>8-983-551-84-69</t>
  </si>
  <si>
    <t>Купольная посудомоечная машина ABAT МПК‑700К‑01</t>
  </si>
  <si>
    <t xml:space="preserve">Количество режимов мытья 2. Производительность, тарелок/ч  700. Подача ополаскивающего средства автоматическая. Подача моющего средства ручная. Температура в сети горячего водоснабжения, °C  50, 60. Температура в сети холодного водоснабжения, °C  5, 35. Температура ополаскивания, °С, не менее  85. Температура мытья, °С, не менее  55. Объём бойлера, л  10. Длительность цикла, сек  80, 140. Внутреннее освещение  нет. Объём ванны, л  30. Стерилизация посуды  нет. Размер кассеты, мм  500х500. Напряжение, В  380. Мощность, кВт  10.5 Страна производства  Россия. Габариты: ширина, мм  725, глубина, мм  830, высота, мм  1490, 1920, вес (без упаковки), кг  100, вес (в упаковке), кг  118, габариты в упаковке (ШxГxВ), мм  800х926х1679. </t>
  </si>
  <si>
    <t>Бумага для выпечки, 50м х 38см</t>
  </si>
  <si>
    <t>Фольга 11мкрн 100м, 440мм</t>
  </si>
  <si>
    <t>Тип: скатерть, материал: лен. Размер, см 140x180; форма: прямоугольник,  плотность ткани, г/кв.м 180.</t>
  </si>
  <si>
    <t>Губки цветные</t>
  </si>
  <si>
    <t>Полотенце вафельное 45x75 см 160 г/кв.м</t>
  </si>
  <si>
    <t>500мл</t>
  </si>
  <si>
    <t>300мл</t>
  </si>
  <si>
    <t>1000мл</t>
  </si>
  <si>
    <t>Пленка-стрейч пищевая 300м х 45см</t>
  </si>
  <si>
    <t>Пакеты вакуумные 160х200 мм, 65 мкм;  200x300 мм, 65 мкм; 250х350 мм, 65 мкм</t>
  </si>
  <si>
    <t>Материал: полиэтилен, размер:  42x20, 25х17, 31*21 мм</t>
  </si>
  <si>
    <t xml:space="preserve">Одноразовые салфетки  WHITE LINE салфетки 30х40 рулон, 100 шт.Тип - Салфетка безворсовая, салфетки 30х40 рулон, 100 шт. Цвет - Белый
</t>
  </si>
  <si>
    <t>Концентрированный гель для посуды с антибактериальным эффектом SYNERGETIC. Гель, объем, мл 5000. Вес товара,  г 5000</t>
  </si>
  <si>
    <t>Профессиональное моющее средство для посудомоечной машины</t>
  </si>
  <si>
    <t>Тефлекс. Форма выпуска средства - Спрей. Назначение моющего, чистящего средства для дезинфекции. Универсальное. Объем, мл 1000.</t>
  </si>
  <si>
    <t>Масло растительное (подсолнечное, рафинированное) «Олейна»</t>
  </si>
  <si>
    <t>Бумага для офисной техники SvetoCopy (А4, марка C, 80 г/кв.м, 500 листов</t>
  </si>
  <si>
    <t xml:space="preserve">Тип: клейкая лента двухсторонняя; толщина, мкм: 147, ширина, мм: 50, длина, м: 25. </t>
  </si>
  <si>
    <t>Ручка шариковая неавтоматическая Pensan My Tech синяя (толщина линии 0.35 мм)</t>
  </si>
  <si>
    <t>Степлер Attache Master до 20 листов белый/синий;  количество пробиваемых листов: 20 лист, тип и размер скоб для степлера: 24/6, 26/6.  Скобы для степлера N24/6 Attache оцинкованные (1000 штук в упаковке).</t>
  </si>
  <si>
    <t>Скрепки 28 мм Attache металлические с полимерным покрытием (100 штук в упаковке)</t>
  </si>
  <si>
    <t>Файл-вкладыш Комус А4 45 мкм прозрачный рифленый 100 штук в упаковке</t>
  </si>
  <si>
    <t>Набор маркеров текстовыделителей Attache Selection Pastel 1-5 мм 6 цветов</t>
  </si>
  <si>
    <t>Клейкая лента упаковочная 48 мм x 30 м 38 мкм прозрачная</t>
  </si>
  <si>
    <t>Нож канцелярский Attache с фиксатором (ширина лезвия 18 мм)</t>
  </si>
  <si>
    <t>Калькулятор настольный Attache ASF-888 12-разрядный черный 204x158x32 мм</t>
  </si>
  <si>
    <t>Ножницы 180 мм Attache с пластиковыми прорезиненными анатомическими ручками</t>
  </si>
  <si>
    <t>Карандаш чернографитный НВ с ластиком Attache Alfa заточенный шестигранный</t>
  </si>
  <si>
    <t>Папка файловая на 100 файлов Attache A4 35 мм синяя (толщина обложки 0.6 мм)</t>
  </si>
  <si>
    <t>Базилик (зелёный)</t>
  </si>
  <si>
    <t>Авокадо</t>
  </si>
  <si>
    <t>Тапиока в шариках</t>
  </si>
  <si>
    <t>Сухари темпура</t>
  </si>
  <si>
    <t>Вино красное сливовое</t>
  </si>
  <si>
    <t>Модуль А.  Горячая закуска - мясной пирог - говядина мякоть</t>
  </si>
  <si>
    <t>Модуль Д. Региональное блюдо - Бузы (Позы, Буузы) - Говядина мякоть</t>
  </si>
  <si>
    <t>Модуль Б.  Суп - Борщ с пампушками</t>
  </si>
  <si>
    <t>Модуль З. Горячее блюдо - Птица</t>
  </si>
  <si>
    <t>Модуль Ж. Холодная закуска - рыба (филе с кожей)</t>
  </si>
  <si>
    <t>Модуль З. Горячее блюдо - птица</t>
  </si>
  <si>
    <t>Модуль Ж. Холодная закуска - рыба</t>
  </si>
  <si>
    <t>Тунец красный филе</t>
  </si>
  <si>
    <t>Судак, филе на коже</t>
  </si>
  <si>
    <t>Кета, филе на коже</t>
  </si>
  <si>
    <t>Лосось мурманский филе на коже охлажденный</t>
  </si>
  <si>
    <t xml:space="preserve">Форель филе на коже охлажденная </t>
  </si>
</sst>
</file>

<file path=xl/styles.xml><?xml version="1.0" encoding="utf-8"?>
<styleSheet xmlns="http://schemas.openxmlformats.org/spreadsheetml/2006/main">
  <fonts count="69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6"/>
      <color theme="0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4"/>
      <color rgb="FF000000"/>
      <name val="Times New Roman"/>
      <family val="1"/>
    </font>
    <font>
      <sz val="11"/>
      <color rgb="FF000000"/>
      <name val="Times New Roman"/>
      <family val="1"/>
    </font>
    <font>
      <sz val="22"/>
      <color rgb="FF000000"/>
      <name val="Times New Roman"/>
      <family val="1"/>
    </font>
    <font>
      <sz val="11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  <charset val="204"/>
    </font>
    <font>
      <b/>
      <sz val="14"/>
      <color theme="0"/>
      <name val="Times New Roman"/>
      <family val="1"/>
    </font>
    <font>
      <sz val="14"/>
      <color rgb="FFFFFFFF"/>
      <name val="Times New Roman"/>
      <family val="1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color rgb="FFFF0000"/>
      <name val="Calibri"/>
      <family val="2"/>
    </font>
    <font>
      <sz val="14"/>
      <color rgb="FFFFFFFF"/>
      <name val="Times New Roman"/>
      <family val="1"/>
      <charset val="204"/>
    </font>
    <font>
      <sz val="14"/>
      <color theme="0"/>
      <name val="Times New Roman"/>
      <family val="1"/>
    </font>
    <font>
      <sz val="11"/>
      <color rgb="FFFFFFFF"/>
      <name val="Calibri"/>
      <family val="2"/>
    </font>
    <font>
      <sz val="9"/>
      <color theme="1"/>
      <name val="Times New Roman"/>
      <family val="1"/>
    </font>
    <font>
      <sz val="12"/>
      <color rgb="FFFFFFFF"/>
      <name val="Calibri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9"/>
      <color theme="0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9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4"/>
      <name val="Times New Roman"/>
      <family val="1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</font>
    <font>
      <sz val="10"/>
      <color theme="1" tint="4.9989318521683403E-2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rgb="FF00B05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/>
        <bgColor rgb="FFB2A1C7"/>
      </patternFill>
    </fill>
    <fill>
      <patternFill patternType="solid">
        <fgColor theme="0"/>
        <bgColor theme="0"/>
      </patternFill>
    </fill>
  </fills>
  <borders count="6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auto="1"/>
      </top>
      <bottom style="medium">
        <color rgb="FF000000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0">
    <xf numFmtId="0" fontId="0" fillId="0" borderId="0"/>
    <xf numFmtId="0" fontId="15" fillId="0" borderId="0" applyNumberFormat="0" applyFill="0" applyBorder="0" applyAlignment="0" applyProtection="0"/>
    <xf numFmtId="0" fontId="16" fillId="0" borderId="0"/>
    <xf numFmtId="0" fontId="8" fillId="0" borderId="0"/>
    <xf numFmtId="0" fontId="28" fillId="0" borderId="0"/>
    <xf numFmtId="0" fontId="3" fillId="0" borderId="0"/>
    <xf numFmtId="0" fontId="57" fillId="0" borderId="0"/>
    <xf numFmtId="0" fontId="2" fillId="0" borderId="0"/>
    <xf numFmtId="0" fontId="1" fillId="0" borderId="0"/>
    <xf numFmtId="0" fontId="60" fillId="0" borderId="0" applyNumberFormat="0" applyFill="0" applyBorder="0" applyAlignment="0" applyProtection="0"/>
  </cellStyleXfs>
  <cellXfs count="309">
    <xf numFmtId="0" fontId="0" fillId="0" borderId="0" xfId="0"/>
    <xf numFmtId="0" fontId="6" fillId="6" borderId="12" xfId="0" applyFont="1" applyFill="1" applyBorder="1" applyAlignment="1">
      <alignment horizontal="center" vertical="center" wrapText="1"/>
    </xf>
    <xf numFmtId="0" fontId="8" fillId="0" borderId="0" xfId="3"/>
    <xf numFmtId="0" fontId="7" fillId="0" borderId="32" xfId="3" applyFont="1" applyBorder="1" applyAlignment="1">
      <alignment horizontal="center" vertical="center" wrapText="1"/>
    </xf>
    <xf numFmtId="0" fontId="10" fillId="13" borderId="12" xfId="0" applyFont="1" applyFill="1" applyBorder="1" applyAlignment="1">
      <alignment horizontal="center" vertical="center" wrapText="1"/>
    </xf>
    <xf numFmtId="0" fontId="0" fillId="0" borderId="0" xfId="3" applyFont="1"/>
    <xf numFmtId="0" fontId="7" fillId="0" borderId="0" xfId="3" applyFont="1"/>
    <xf numFmtId="0" fontId="7" fillId="0" borderId="34" xfId="3" applyFont="1" applyBorder="1" applyAlignment="1">
      <alignment horizontal="center" vertical="center" wrapText="1"/>
    </xf>
    <xf numFmtId="0" fontId="12" fillId="13" borderId="12" xfId="0" applyFont="1" applyFill="1" applyBorder="1" applyAlignment="1">
      <alignment horizontal="left" vertical="center" wrapText="1"/>
    </xf>
    <xf numFmtId="0" fontId="10" fillId="13" borderId="12" xfId="0" applyFont="1" applyFill="1" applyBorder="1" applyAlignment="1">
      <alignment horizontal="left" vertical="center" wrapText="1"/>
    </xf>
    <xf numFmtId="0" fontId="6" fillId="0" borderId="36" xfId="3" applyFont="1" applyBorder="1"/>
    <xf numFmtId="0" fontId="12" fillId="13" borderId="12" xfId="0" applyFont="1" applyFill="1" applyBorder="1" applyAlignment="1">
      <alignment horizontal="center" vertical="center" wrapText="1"/>
    </xf>
    <xf numFmtId="0" fontId="12" fillId="13" borderId="12" xfId="0" applyFont="1" applyFill="1" applyBorder="1" applyAlignment="1">
      <alignment vertical="center" wrapText="1"/>
    </xf>
    <xf numFmtId="0" fontId="7" fillId="0" borderId="32" xfId="3" applyFont="1" applyBorder="1" applyAlignment="1">
      <alignment horizontal="center" vertical="center"/>
    </xf>
    <xf numFmtId="0" fontId="6" fillId="6" borderId="12" xfId="0" applyFont="1" applyFill="1" applyBorder="1" applyAlignment="1">
      <alignment vertical="center" wrapText="1"/>
    </xf>
    <xf numFmtId="0" fontId="6" fillId="0" borderId="32" xfId="3" applyFont="1" applyBorder="1" applyAlignment="1">
      <alignment horizontal="center" vertical="center"/>
    </xf>
    <xf numFmtId="0" fontId="6" fillId="0" borderId="32" xfId="3" applyFont="1" applyBorder="1" applyAlignment="1">
      <alignment horizontal="center" vertical="center" wrapText="1"/>
    </xf>
    <xf numFmtId="0" fontId="6" fillId="0" borderId="32" xfId="3" applyFont="1" applyBorder="1"/>
    <xf numFmtId="0" fontId="7" fillId="0" borderId="32" xfId="3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6" fillId="0" borderId="33" xfId="3" applyFont="1" applyBorder="1" applyAlignment="1">
      <alignment horizontal="center" vertical="center"/>
    </xf>
    <xf numFmtId="0" fontId="6" fillId="0" borderId="12" xfId="0" applyFont="1" applyBorder="1" applyAlignment="1">
      <alignment horizontal="justify" vertical="top" wrapText="1"/>
    </xf>
    <xf numFmtId="0" fontId="8" fillId="0" borderId="12" xfId="3" applyBorder="1"/>
    <xf numFmtId="0" fontId="14" fillId="0" borderId="0" xfId="0" applyFont="1" applyAlignment="1">
      <alignment wrapText="1"/>
    </xf>
    <xf numFmtId="0" fontId="14" fillId="0" borderId="0" xfId="0" applyFont="1"/>
    <xf numFmtId="0" fontId="7" fillId="0" borderId="0" xfId="3" applyFont="1" applyAlignment="1">
      <alignment horizontal="center" vertical="center" wrapText="1"/>
    </xf>
    <xf numFmtId="0" fontId="19" fillId="13" borderId="12" xfId="0" applyFont="1" applyFill="1" applyBorder="1" applyAlignment="1">
      <alignment vertical="center" wrapText="1"/>
    </xf>
    <xf numFmtId="0" fontId="10" fillId="13" borderId="12" xfId="0" applyFont="1" applyFill="1" applyBorder="1" applyAlignment="1">
      <alignment horizontal="justify" vertical="top" wrapText="1"/>
    </xf>
    <xf numFmtId="0" fontId="7" fillId="0" borderId="32" xfId="3" applyFont="1" applyBorder="1" applyAlignment="1">
      <alignment horizontal="justify" vertical="top" wrapText="1"/>
    </xf>
    <xf numFmtId="0" fontId="7" fillId="0" borderId="0" xfId="3" applyFont="1" applyAlignment="1">
      <alignment horizontal="justify" vertical="top" wrapText="1"/>
    </xf>
    <xf numFmtId="0" fontId="11" fillId="0" borderId="0" xfId="3" applyFont="1" applyAlignment="1">
      <alignment vertical="top" wrapText="1"/>
    </xf>
    <xf numFmtId="0" fontId="23" fillId="0" borderId="0" xfId="0" applyFont="1"/>
    <xf numFmtId="0" fontId="6" fillId="6" borderId="12" xfId="0" applyFont="1" applyFill="1" applyBorder="1" applyAlignment="1">
      <alignment horizontal="justify" vertical="top" wrapText="1"/>
    </xf>
    <xf numFmtId="0" fontId="10" fillId="0" borderId="12" xfId="0" applyFont="1" applyBorder="1" applyAlignment="1">
      <alignment horizontal="center" vertical="center" wrapText="1"/>
    </xf>
    <xf numFmtId="0" fontId="8" fillId="6" borderId="0" xfId="3" applyFill="1"/>
    <xf numFmtId="0" fontId="5" fillId="0" borderId="0" xfId="3" applyFont="1"/>
    <xf numFmtId="0" fontId="25" fillId="0" borderId="0" xfId="3" applyFont="1"/>
    <xf numFmtId="0" fontId="27" fillId="0" borderId="0" xfId="3" applyFont="1" applyAlignment="1">
      <alignment vertical="center" wrapText="1"/>
    </xf>
    <xf numFmtId="0" fontId="12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justify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 wrapText="1"/>
    </xf>
    <xf numFmtId="0" fontId="4" fillId="0" borderId="0" xfId="3" applyFont="1"/>
    <xf numFmtId="0" fontId="3" fillId="0" borderId="0" xfId="5"/>
    <xf numFmtId="0" fontId="30" fillId="0" borderId="1" xfId="4" applyFont="1" applyBorder="1"/>
    <xf numFmtId="0" fontId="31" fillId="0" borderId="1" xfId="4" applyFont="1" applyBorder="1"/>
    <xf numFmtId="0" fontId="31" fillId="0" borderId="2" xfId="4" applyFont="1" applyBorder="1"/>
    <xf numFmtId="0" fontId="32" fillId="0" borderId="4" xfId="4" applyFont="1" applyBorder="1"/>
    <xf numFmtId="0" fontId="33" fillId="2" borderId="5" xfId="4" applyFont="1" applyFill="1" applyBorder="1" applyAlignment="1">
      <alignment horizontal="left" wrapText="1"/>
    </xf>
    <xf numFmtId="0" fontId="34" fillId="4" borderId="10" xfId="4" applyFont="1" applyFill="1" applyBorder="1" applyAlignment="1">
      <alignment horizontal="left" vertical="center"/>
    </xf>
    <xf numFmtId="0" fontId="35" fillId="4" borderId="11" xfId="4" applyFont="1" applyFill="1" applyBorder="1" applyAlignment="1">
      <alignment horizontal="center" vertical="center" textRotation="90"/>
    </xf>
    <xf numFmtId="0" fontId="36" fillId="4" borderId="11" xfId="4" applyFont="1" applyFill="1" applyBorder="1" applyAlignment="1">
      <alignment horizontal="center" vertical="center" textRotation="90"/>
    </xf>
    <xf numFmtId="0" fontId="37" fillId="4" borderId="11" xfId="4" applyFont="1" applyFill="1" applyBorder="1" applyAlignment="1">
      <alignment horizontal="center" vertical="center" textRotation="90" wrapText="1"/>
    </xf>
    <xf numFmtId="0" fontId="38" fillId="4" borderId="10" xfId="4" applyFont="1" applyFill="1" applyBorder="1" applyAlignment="1">
      <alignment horizontal="center" vertical="center"/>
    </xf>
    <xf numFmtId="0" fontId="39" fillId="5" borderId="12" xfId="4" applyFont="1" applyFill="1" applyBorder="1" applyAlignment="1">
      <alignment horizontal="left" vertical="center" wrapText="1"/>
    </xf>
    <xf numFmtId="0" fontId="40" fillId="5" borderId="12" xfId="4" applyFont="1" applyFill="1" applyBorder="1" applyAlignment="1">
      <alignment horizontal="right" vertical="center" wrapText="1"/>
    </xf>
    <xf numFmtId="0" fontId="40" fillId="5" borderId="12" xfId="4" applyFont="1" applyFill="1" applyBorder="1" applyAlignment="1">
      <alignment vertical="center" wrapText="1"/>
    </xf>
    <xf numFmtId="0" fontId="41" fillId="0" borderId="13" xfId="5" applyFont="1" applyBorder="1" applyAlignment="1">
      <alignment vertical="center" wrapText="1"/>
    </xf>
    <xf numFmtId="0" fontId="41" fillId="6" borderId="14" xfId="5" applyFont="1" applyFill="1" applyBorder="1" applyAlignment="1">
      <alignment horizontal="center" vertical="center" wrapText="1"/>
    </xf>
    <xf numFmtId="0" fontId="41" fillId="6" borderId="15" xfId="5" applyFont="1" applyFill="1" applyBorder="1" applyAlignment="1">
      <alignment horizontal="center" vertical="center" wrapText="1"/>
    </xf>
    <xf numFmtId="0" fontId="42" fillId="3" borderId="15" xfId="4" applyFont="1" applyFill="1" applyBorder="1" applyAlignment="1">
      <alignment horizontal="right" vertical="center" wrapText="1"/>
    </xf>
    <xf numFmtId="0" fontId="0" fillId="0" borderId="15" xfId="4" applyFont="1" applyBorder="1" applyProtection="1">
      <protection locked="0"/>
    </xf>
    <xf numFmtId="0" fontId="41" fillId="0" borderId="16" xfId="5" applyFont="1" applyBorder="1" applyAlignment="1">
      <alignment vertical="center" wrapText="1"/>
    </xf>
    <xf numFmtId="0" fontId="41" fillId="6" borderId="12" xfId="5" applyFont="1" applyFill="1" applyBorder="1" applyAlignment="1">
      <alignment horizontal="center" vertical="center" wrapText="1"/>
    </xf>
    <xf numFmtId="0" fontId="0" fillId="0" borderId="12" xfId="4" applyFont="1" applyBorder="1" applyProtection="1">
      <protection locked="0"/>
    </xf>
    <xf numFmtId="0" fontId="41" fillId="0" borderId="14" xfId="5" applyFont="1" applyBorder="1" applyAlignment="1">
      <alignment horizontal="center" vertical="center" wrapText="1"/>
    </xf>
    <xf numFmtId="0" fontId="41" fillId="0" borderId="17" xfId="5" applyFont="1" applyBorder="1" applyAlignment="1">
      <alignment horizontal="center" vertical="center" wrapText="1"/>
    </xf>
    <xf numFmtId="0" fontId="41" fillId="0" borderId="12" xfId="5" applyFont="1" applyBorder="1" applyAlignment="1">
      <alignment horizontal="center" vertical="center" wrapText="1"/>
    </xf>
    <xf numFmtId="0" fontId="41" fillId="0" borderId="18" xfId="5" applyFont="1" applyBorder="1" applyAlignment="1">
      <alignment vertical="center" wrapText="1"/>
    </xf>
    <xf numFmtId="0" fontId="41" fillId="0" borderId="19" xfId="5" applyFont="1" applyBorder="1" applyAlignment="1">
      <alignment horizontal="center" vertical="center" wrapText="1"/>
    </xf>
    <xf numFmtId="0" fontId="41" fillId="6" borderId="19" xfId="5" applyFont="1" applyFill="1" applyBorder="1" applyAlignment="1">
      <alignment horizontal="center" vertical="center" wrapText="1"/>
    </xf>
    <xf numFmtId="0" fontId="41" fillId="6" borderId="17" xfId="5" applyFont="1" applyFill="1" applyBorder="1" applyAlignment="1">
      <alignment horizontal="center" vertical="center" wrapText="1"/>
    </xf>
    <xf numFmtId="0" fontId="41" fillId="6" borderId="20" xfId="5" applyFont="1" applyFill="1" applyBorder="1" applyAlignment="1">
      <alignment horizontal="center" vertical="center" wrapText="1"/>
    </xf>
    <xf numFmtId="0" fontId="0" fillId="0" borderId="19" xfId="4" applyFont="1" applyBorder="1" applyProtection="1">
      <protection locked="0"/>
    </xf>
    <xf numFmtId="0" fontId="43" fillId="5" borderId="12" xfId="4" applyFont="1" applyFill="1" applyBorder="1" applyAlignment="1">
      <alignment horizontal="left" vertical="center" wrapText="1"/>
    </xf>
    <xf numFmtId="0" fontId="40" fillId="5" borderId="12" xfId="4" applyFont="1" applyFill="1" applyBorder="1" applyAlignment="1">
      <alignment horizontal="right" vertical="top" wrapText="1"/>
    </xf>
    <xf numFmtId="0" fontId="40" fillId="5" borderId="12" xfId="4" applyFont="1" applyFill="1" applyBorder="1" applyAlignment="1">
      <alignment vertical="top" wrapText="1"/>
    </xf>
    <xf numFmtId="0" fontId="41" fillId="0" borderId="15" xfId="5" applyFont="1" applyBorder="1" applyAlignment="1">
      <alignment horizontal="center" vertical="center" wrapText="1"/>
    </xf>
    <xf numFmtId="0" fontId="44" fillId="5" borderId="12" xfId="4" applyFont="1" applyFill="1" applyBorder="1" applyAlignment="1">
      <alignment horizontal="left" vertical="center" wrapText="1"/>
    </xf>
    <xf numFmtId="0" fontId="41" fillId="0" borderId="21" xfId="5" applyFont="1" applyBorder="1" applyAlignment="1">
      <alignment horizontal="center" vertical="center" wrapText="1"/>
    </xf>
    <xf numFmtId="0" fontId="45" fillId="5" borderId="12" xfId="4" applyFont="1" applyFill="1" applyBorder="1" applyAlignment="1">
      <alignment horizontal="right" vertical="center" wrapText="1"/>
    </xf>
    <xf numFmtId="0" fontId="45" fillId="5" borderId="12" xfId="4" applyFont="1" applyFill="1" applyBorder="1" applyAlignment="1">
      <alignment horizontal="center" vertical="center" wrapText="1"/>
    </xf>
    <xf numFmtId="0" fontId="41" fillId="0" borderId="22" xfId="5" applyFont="1" applyBorder="1" applyAlignment="1">
      <alignment horizontal="center" vertical="center" wrapText="1"/>
    </xf>
    <xf numFmtId="0" fontId="41" fillId="6" borderId="16" xfId="5" applyFont="1" applyFill="1" applyBorder="1" applyAlignment="1">
      <alignment vertical="center" wrapText="1"/>
    </xf>
    <xf numFmtId="0" fontId="41" fillId="6" borderId="18" xfId="5" applyFont="1" applyFill="1" applyBorder="1" applyAlignment="1">
      <alignment vertical="center" wrapText="1"/>
    </xf>
    <xf numFmtId="0" fontId="41" fillId="0" borderId="15" xfId="5" applyFont="1" applyBorder="1" applyAlignment="1">
      <alignment vertical="center" wrapText="1"/>
    </xf>
    <xf numFmtId="0" fontId="46" fillId="0" borderId="23" xfId="4" applyFont="1" applyBorder="1" applyAlignment="1">
      <alignment horizontal="left"/>
    </xf>
    <xf numFmtId="0" fontId="46" fillId="0" borderId="15" xfId="4" applyFont="1" applyBorder="1" applyAlignment="1">
      <alignment horizontal="center"/>
    </xf>
    <xf numFmtId="0" fontId="46" fillId="0" borderId="16" xfId="4" applyFont="1" applyBorder="1" applyAlignment="1">
      <alignment horizontal="left"/>
    </xf>
    <xf numFmtId="0" fontId="46" fillId="0" borderId="12" xfId="4" applyFont="1" applyBorder="1" applyAlignment="1">
      <alignment horizontal="center"/>
    </xf>
    <xf numFmtId="0" fontId="41" fillId="0" borderId="12" xfId="5" applyFont="1" applyBorder="1" applyAlignment="1">
      <alignment vertical="center" wrapText="1"/>
    </xf>
    <xf numFmtId="0" fontId="41" fillId="0" borderId="23" xfId="5" applyFont="1" applyBorder="1" applyAlignment="1">
      <alignment vertical="center" wrapText="1"/>
    </xf>
    <xf numFmtId="0" fontId="41" fillId="0" borderId="10" xfId="5" applyFont="1" applyBorder="1" applyAlignment="1">
      <alignment vertical="center" wrapText="1"/>
    </xf>
    <xf numFmtId="0" fontId="41" fillId="6" borderId="11" xfId="5" applyFont="1" applyFill="1" applyBorder="1" applyAlignment="1">
      <alignment horizontal="center" vertical="center" wrapText="1"/>
    </xf>
    <xf numFmtId="0" fontId="20" fillId="6" borderId="12" xfId="5" applyFont="1" applyFill="1" applyBorder="1" applyAlignment="1">
      <alignment horizontal="center" vertical="center" wrapText="1"/>
    </xf>
    <xf numFmtId="0" fontId="44" fillId="5" borderId="24" xfId="4" applyFont="1" applyFill="1" applyBorder="1" applyAlignment="1">
      <alignment horizontal="left" vertical="center" wrapText="1"/>
    </xf>
    <xf numFmtId="0" fontId="40" fillId="5" borderId="24" xfId="4" applyFont="1" applyFill="1" applyBorder="1" applyAlignment="1">
      <alignment horizontal="right" vertical="center" wrapText="1"/>
    </xf>
    <xf numFmtId="0" fontId="41" fillId="0" borderId="20" xfId="5" applyFont="1" applyBorder="1" applyAlignment="1">
      <alignment horizontal="center" vertical="center" wrapText="1"/>
    </xf>
    <xf numFmtId="0" fontId="41" fillId="6" borderId="13" xfId="5" applyFont="1" applyFill="1" applyBorder="1" applyAlignment="1">
      <alignment vertical="center" wrapText="1"/>
    </xf>
    <xf numFmtId="0" fontId="42" fillId="3" borderId="12" xfId="4" applyFont="1" applyFill="1" applyBorder="1" applyAlignment="1">
      <alignment horizontal="right" vertical="center" wrapText="1"/>
    </xf>
    <xf numFmtId="0" fontId="42" fillId="3" borderId="14" xfId="4" applyFont="1" applyFill="1" applyBorder="1" applyAlignment="1">
      <alignment horizontal="right" vertical="center" wrapText="1"/>
    </xf>
    <xf numFmtId="0" fontId="42" fillId="3" borderId="17" xfId="4" applyFont="1" applyFill="1" applyBorder="1" applyAlignment="1">
      <alignment horizontal="right" vertical="center" wrapText="1"/>
    </xf>
    <xf numFmtId="0" fontId="44" fillId="8" borderId="12" xfId="4" applyFont="1" applyFill="1" applyBorder="1" applyAlignment="1">
      <alignment vertical="center" wrapText="1"/>
    </xf>
    <xf numFmtId="0" fontId="49" fillId="8" borderId="12" xfId="4" applyFont="1" applyFill="1" applyBorder="1" applyAlignment="1">
      <alignment horizontal="center" vertical="center" wrapText="1"/>
    </xf>
    <xf numFmtId="0" fontId="42" fillId="8" borderId="12" xfId="4" applyFont="1" applyFill="1" applyBorder="1" applyAlignment="1">
      <alignment horizontal="right" vertical="center" wrapText="1"/>
    </xf>
    <xf numFmtId="0" fontId="0" fillId="8" borderId="12" xfId="4" applyFont="1" applyFill="1" applyBorder="1" applyProtection="1">
      <protection locked="0"/>
    </xf>
    <xf numFmtId="0" fontId="41" fillId="0" borderId="12" xfId="4" applyFont="1" applyBorder="1" applyAlignment="1">
      <alignment vertical="center" wrapText="1"/>
    </xf>
    <xf numFmtId="0" fontId="51" fillId="0" borderId="12" xfId="4" applyFont="1" applyBorder="1"/>
    <xf numFmtId="0" fontId="3" fillId="0" borderId="12" xfId="5" applyBorder="1"/>
    <xf numFmtId="0" fontId="52" fillId="9" borderId="12" xfId="4" applyFont="1" applyFill="1" applyBorder="1" applyAlignment="1">
      <alignment horizontal="left" wrapText="1"/>
    </xf>
    <xf numFmtId="0" fontId="53" fillId="9" borderId="12" xfId="4" applyFont="1" applyFill="1" applyBorder="1" applyAlignment="1">
      <alignment horizontal="center"/>
    </xf>
    <xf numFmtId="0" fontId="54" fillId="9" borderId="12" xfId="4" applyFont="1" applyFill="1" applyBorder="1" applyAlignment="1">
      <alignment horizontal="center"/>
    </xf>
    <xf numFmtId="0" fontId="55" fillId="9" borderId="12" xfId="4" applyFont="1" applyFill="1" applyBorder="1"/>
    <xf numFmtId="0" fontId="56" fillId="9" borderId="12" xfId="5" applyFont="1" applyFill="1" applyBorder="1"/>
    <xf numFmtId="0" fontId="57" fillId="0" borderId="0" xfId="6"/>
    <xf numFmtId="0" fontId="27" fillId="12" borderId="30" xfId="6" applyFont="1" applyFill="1" applyBorder="1" applyAlignment="1">
      <alignment horizontal="center" vertical="center"/>
    </xf>
    <xf numFmtId="0" fontId="22" fillId="0" borderId="32" xfId="6" applyFont="1" applyBorder="1" applyAlignment="1">
      <alignment horizontal="center" vertical="center" wrapText="1"/>
    </xf>
    <xf numFmtId="0" fontId="22" fillId="0" borderId="33" xfId="6" applyFont="1" applyBorder="1" applyAlignment="1">
      <alignment horizontal="center" vertical="center" wrapText="1"/>
    </xf>
    <xf numFmtId="0" fontId="24" fillId="0" borderId="32" xfId="6" applyFont="1" applyBorder="1" applyAlignment="1">
      <alignment horizontal="left" vertical="center" wrapText="1"/>
    </xf>
    <xf numFmtId="0" fontId="19" fillId="13" borderId="12" xfId="7" applyFont="1" applyFill="1" applyBorder="1" applyAlignment="1">
      <alignment vertical="center" wrapText="1"/>
    </xf>
    <xf numFmtId="0" fontId="19" fillId="13" borderId="12" xfId="7" applyFont="1" applyFill="1" applyBorder="1" applyAlignment="1">
      <alignment horizontal="center" vertical="center" wrapText="1"/>
    </xf>
    <xf numFmtId="0" fontId="1" fillId="0" borderId="0" xfId="8"/>
    <xf numFmtId="0" fontId="22" fillId="0" borderId="32" xfId="6" applyFont="1" applyBorder="1" applyAlignment="1">
      <alignment horizontal="left" vertical="center" wrapText="1"/>
    </xf>
    <xf numFmtId="0" fontId="22" fillId="0" borderId="35" xfId="6" applyFont="1" applyBorder="1" applyAlignment="1">
      <alignment horizontal="center" vertical="center" wrapText="1"/>
    </xf>
    <xf numFmtId="0" fontId="22" fillId="0" borderId="33" xfId="6" applyFont="1" applyBorder="1" applyAlignment="1">
      <alignment horizontal="left" vertical="center" wrapText="1"/>
    </xf>
    <xf numFmtId="0" fontId="22" fillId="0" borderId="34" xfId="6" applyFont="1" applyBorder="1" applyAlignment="1">
      <alignment horizontal="center" vertical="center" wrapText="1"/>
    </xf>
    <xf numFmtId="0" fontId="24" fillId="0" borderId="12" xfId="6" applyFont="1" applyBorder="1" applyAlignment="1">
      <alignment horizontal="center" vertical="center" wrapText="1"/>
    </xf>
    <xf numFmtId="0" fontId="23" fillId="0" borderId="0" xfId="8" applyFont="1" applyAlignment="1">
      <alignment wrapText="1"/>
    </xf>
    <xf numFmtId="0" fontId="23" fillId="0" borderId="12" xfId="8" applyFont="1" applyBorder="1" applyAlignment="1">
      <alignment wrapText="1"/>
    </xf>
    <xf numFmtId="0" fontId="23" fillId="0" borderId="12" xfId="8" applyFont="1" applyBorder="1" applyAlignment="1">
      <alignment horizontal="right" wrapText="1"/>
    </xf>
    <xf numFmtId="0" fontId="20" fillId="0" borderId="35" xfId="6" applyFont="1" applyBorder="1" applyAlignment="1">
      <alignment horizontal="left" vertical="center" wrapText="1"/>
    </xf>
    <xf numFmtId="0" fontId="20" fillId="0" borderId="35" xfId="6" applyFont="1" applyBorder="1" applyAlignment="1">
      <alignment horizontal="center" vertical="center" wrapText="1"/>
    </xf>
    <xf numFmtId="0" fontId="20" fillId="0" borderId="33" xfId="6" applyFont="1" applyBorder="1" applyAlignment="1">
      <alignment horizontal="center" vertical="center" wrapText="1"/>
    </xf>
    <xf numFmtId="0" fontId="20" fillId="0" borderId="12" xfId="6" applyFont="1" applyBorder="1" applyAlignment="1">
      <alignment horizontal="center" vertical="center" wrapText="1"/>
    </xf>
    <xf numFmtId="0" fontId="18" fillId="13" borderId="12" xfId="0" applyFont="1" applyFill="1" applyBorder="1" applyAlignment="1">
      <alignment vertical="center" wrapText="1"/>
    </xf>
    <xf numFmtId="0" fontId="19" fillId="6" borderId="12" xfId="6" applyFont="1" applyFill="1" applyBorder="1" applyAlignment="1">
      <alignment horizontal="center" vertical="center"/>
    </xf>
    <xf numFmtId="0" fontId="19" fillId="13" borderId="12" xfId="0" applyFont="1" applyFill="1" applyBorder="1" applyAlignment="1">
      <alignment horizontal="center" vertical="center" wrapText="1"/>
    </xf>
    <xf numFmtId="0" fontId="19" fillId="6" borderId="12" xfId="6" applyFont="1" applyFill="1" applyBorder="1" applyAlignment="1">
      <alignment horizontal="center" vertical="center" wrapText="1"/>
    </xf>
    <xf numFmtId="0" fontId="19" fillId="13" borderId="12" xfId="0" applyFont="1" applyFill="1" applyBorder="1" applyAlignment="1">
      <alignment horizontal="left" vertical="center" wrapText="1"/>
    </xf>
    <xf numFmtId="0" fontId="20" fillId="0" borderId="12" xfId="0" applyFont="1" applyBorder="1" applyAlignment="1">
      <alignment vertical="top" wrapText="1"/>
    </xf>
    <xf numFmtId="0" fontId="24" fillId="0" borderId="47" xfId="6" applyFont="1" applyBorder="1" applyAlignment="1">
      <alignment horizontal="center" vertical="center" wrapText="1"/>
    </xf>
    <xf numFmtId="0" fontId="22" fillId="0" borderId="36" xfId="6" applyFont="1" applyBorder="1"/>
    <xf numFmtId="0" fontId="24" fillId="0" borderId="49" xfId="6" applyFont="1" applyBorder="1" applyAlignment="1">
      <alignment horizontal="center" vertical="center" wrapText="1"/>
    </xf>
    <xf numFmtId="0" fontId="24" fillId="0" borderId="12" xfId="6" applyFont="1" applyBorder="1" applyAlignment="1">
      <alignment horizontal="center" vertical="center"/>
    </xf>
    <xf numFmtId="0" fontId="22" fillId="0" borderId="53" xfId="6" applyFont="1" applyBorder="1"/>
    <xf numFmtId="0" fontId="20" fillId="0" borderId="36" xfId="6" applyFont="1" applyBorder="1"/>
    <xf numFmtId="0" fontId="20" fillId="0" borderId="12" xfId="6" applyFont="1" applyBorder="1" applyAlignment="1">
      <alignment horizontal="left" vertical="center" wrapText="1"/>
    </xf>
    <xf numFmtId="0" fontId="20" fillId="0" borderId="12" xfId="6" applyFont="1" applyBorder="1"/>
    <xf numFmtId="0" fontId="20" fillId="6" borderId="12" xfId="6" applyFont="1" applyFill="1" applyBorder="1" applyAlignment="1">
      <alignment horizontal="center" vertical="center" wrapText="1"/>
    </xf>
    <xf numFmtId="0" fontId="20" fillId="6" borderId="12" xfId="6" applyFont="1" applyFill="1" applyBorder="1" applyAlignment="1">
      <alignment horizontal="center" vertical="center"/>
    </xf>
    <xf numFmtId="0" fontId="20" fillId="6" borderId="12" xfId="6" applyFont="1" applyFill="1" applyBorder="1"/>
    <xf numFmtId="0" fontId="41" fillId="3" borderId="12" xfId="4" applyFont="1" applyFill="1" applyBorder="1" applyAlignment="1">
      <alignment vertical="center" wrapText="1"/>
    </xf>
    <xf numFmtId="0" fontId="50" fillId="3" borderId="12" xfId="4" applyFont="1" applyFill="1" applyBorder="1" applyAlignment="1">
      <alignment horizontal="center" vertical="center"/>
    </xf>
    <xf numFmtId="0" fontId="10" fillId="13" borderId="12" xfId="0" applyFont="1" applyFill="1" applyBorder="1" applyAlignment="1">
      <alignment vertical="center" wrapText="1"/>
    </xf>
    <xf numFmtId="0" fontId="24" fillId="0" borderId="0" xfId="0" applyFont="1"/>
    <xf numFmtId="0" fontId="24" fillId="0" borderId="12" xfId="0" applyFont="1" applyBorder="1"/>
    <xf numFmtId="0" fontId="24" fillId="0" borderId="16" xfId="0" applyFont="1" applyBorder="1"/>
    <xf numFmtId="0" fontId="24" fillId="0" borderId="55" xfId="0" applyFont="1" applyBorder="1"/>
    <xf numFmtId="0" fontId="24" fillId="0" borderId="56" xfId="0" applyFont="1" applyBorder="1"/>
    <xf numFmtId="0" fontId="24" fillId="0" borderId="57" xfId="0" applyFont="1" applyBorder="1"/>
    <xf numFmtId="0" fontId="64" fillId="0" borderId="58" xfId="0" applyFont="1" applyBorder="1"/>
    <xf numFmtId="0" fontId="64" fillId="0" borderId="59" xfId="0" applyFont="1" applyBorder="1"/>
    <xf numFmtId="0" fontId="24" fillId="0" borderId="13" xfId="0" applyFont="1" applyBorder="1"/>
    <xf numFmtId="0" fontId="24" fillId="0" borderId="15" xfId="0" applyFont="1" applyBorder="1"/>
    <xf numFmtId="0" fontId="24" fillId="0" borderId="60" xfId="0" applyFont="1" applyBorder="1"/>
    <xf numFmtId="0" fontId="20" fillId="6" borderId="33" xfId="6" applyFont="1" applyFill="1" applyBorder="1" applyAlignment="1">
      <alignment horizontal="center" vertical="center" wrapText="1"/>
    </xf>
    <xf numFmtId="0" fontId="22" fillId="6" borderId="34" xfId="6" applyFont="1" applyFill="1" applyBorder="1" applyAlignment="1">
      <alignment horizontal="center" vertical="center" wrapText="1"/>
    </xf>
    <xf numFmtId="0" fontId="24" fillId="6" borderId="12" xfId="6" applyFont="1" applyFill="1" applyBorder="1" applyAlignment="1">
      <alignment horizontal="center" vertical="center" wrapText="1"/>
    </xf>
    <xf numFmtId="0" fontId="22" fillId="6" borderId="33" xfId="6" applyFont="1" applyFill="1" applyBorder="1" applyAlignment="1">
      <alignment horizontal="center" vertical="center" wrapText="1"/>
    </xf>
    <xf numFmtId="0" fontId="20" fillId="6" borderId="35" xfId="6" applyFont="1" applyFill="1" applyBorder="1" applyAlignment="1">
      <alignment horizontal="center" vertical="center" wrapText="1"/>
    </xf>
    <xf numFmtId="0" fontId="7" fillId="6" borderId="0" xfId="3" applyFont="1" applyFill="1"/>
    <xf numFmtId="0" fontId="6" fillId="13" borderId="12" xfId="9" applyFont="1" applyFill="1" applyBorder="1" applyAlignment="1">
      <alignment vertical="center" wrapText="1"/>
    </xf>
    <xf numFmtId="0" fontId="20" fillId="0" borderId="36" xfId="6" applyFont="1" applyBorder="1" applyAlignment="1">
      <alignment wrapText="1"/>
    </xf>
    <xf numFmtId="0" fontId="14" fillId="0" borderId="12" xfId="8" applyFont="1" applyBorder="1" applyAlignment="1">
      <alignment horizontal="right" wrapText="1"/>
    </xf>
    <xf numFmtId="0" fontId="14" fillId="0" borderId="12" xfId="8" applyFont="1" applyBorder="1" applyAlignment="1">
      <alignment horizontal="right" vertical="center" wrapText="1"/>
    </xf>
    <xf numFmtId="0" fontId="15" fillId="0" borderId="12" xfId="1" applyBorder="1" applyAlignment="1">
      <alignment horizontal="right" wrapText="1"/>
    </xf>
    <xf numFmtId="0" fontId="12" fillId="6" borderId="12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32" xfId="0" applyFont="1" applyFill="1" applyBorder="1" applyAlignment="1">
      <alignment horizontal="left" vertical="center" wrapText="1"/>
    </xf>
    <xf numFmtId="0" fontId="10" fillId="16" borderId="12" xfId="0" applyFont="1" applyFill="1" applyBorder="1" applyAlignment="1">
      <alignment horizontal="left" vertical="center" wrapText="1"/>
    </xf>
    <xf numFmtId="0" fontId="13" fillId="6" borderId="17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6" borderId="17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0" fillId="6" borderId="12" xfId="9" applyFont="1" applyFill="1" applyBorder="1" applyAlignment="1">
      <alignment horizontal="left" vertical="center" wrapText="1"/>
    </xf>
    <xf numFmtId="0" fontId="24" fillId="0" borderId="12" xfId="3" applyFont="1" applyBorder="1" applyAlignment="1">
      <alignment horizontal="center" vertical="center"/>
    </xf>
    <xf numFmtId="0" fontId="12" fillId="17" borderId="12" xfId="0" applyFont="1" applyFill="1" applyBorder="1" applyAlignment="1">
      <alignment horizontal="left" vertical="center" wrapText="1"/>
    </xf>
    <xf numFmtId="0" fontId="12" fillId="17" borderId="19" xfId="0" applyFont="1" applyFill="1" applyBorder="1" applyAlignment="1">
      <alignment horizontal="left" vertical="center" wrapText="1"/>
    </xf>
    <xf numFmtId="0" fontId="67" fillId="6" borderId="12" xfId="0" applyFont="1" applyFill="1" applyBorder="1" applyAlignment="1">
      <alignment horizontal="left" vertical="center" wrapText="1"/>
    </xf>
    <xf numFmtId="0" fontId="10" fillId="6" borderId="12" xfId="3" applyFont="1" applyFill="1" applyBorder="1" applyAlignment="1">
      <alignment horizontal="center" vertical="center" wrapText="1"/>
    </xf>
    <xf numFmtId="0" fontId="6" fillId="0" borderId="36" xfId="3" applyFont="1" applyBorder="1" applyAlignment="1">
      <alignment horizontal="center" vertical="center"/>
    </xf>
    <xf numFmtId="0" fontId="10" fillId="6" borderId="12" xfId="3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 vertical="center" wrapText="1"/>
    </xf>
    <xf numFmtId="0" fontId="10" fillId="16" borderId="17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/>
    </xf>
    <xf numFmtId="0" fontId="10" fillId="0" borderId="32" xfId="0" applyFont="1" applyBorder="1" applyAlignment="1">
      <alignment horizontal="center" vertical="center" wrapText="1"/>
    </xf>
    <xf numFmtId="0" fontId="10" fillId="16" borderId="12" xfId="0" applyFont="1" applyFill="1" applyBorder="1" applyAlignment="1">
      <alignment vertical="center" wrapText="1"/>
    </xf>
    <xf numFmtId="0" fontId="8" fillId="0" borderId="0" xfId="3" applyBorder="1"/>
    <xf numFmtId="0" fontId="20" fillId="0" borderId="48" xfId="6" applyFont="1" applyBorder="1"/>
    <xf numFmtId="0" fontId="10" fillId="13" borderId="15" xfId="0" applyFont="1" applyFill="1" applyBorder="1" applyAlignment="1">
      <alignment horizontal="left" vertical="center" wrapText="1"/>
    </xf>
    <xf numFmtId="0" fontId="12" fillId="13" borderId="15" xfId="0" applyFont="1" applyFill="1" applyBorder="1" applyAlignment="1">
      <alignment vertical="top" wrapText="1"/>
    </xf>
    <xf numFmtId="0" fontId="68" fillId="0" borderId="33" xfId="0" applyFont="1" applyFill="1" applyBorder="1" applyAlignment="1">
      <alignment horizontal="center" vertical="center" wrapText="1"/>
    </xf>
    <xf numFmtId="0" fontId="68" fillId="0" borderId="12" xfId="9" applyFont="1" applyFill="1" applyBorder="1" applyAlignment="1">
      <alignment vertical="top" wrapText="1"/>
    </xf>
    <xf numFmtId="0" fontId="6" fillId="6" borderId="12" xfId="3" applyFont="1" applyFill="1" applyBorder="1" applyAlignment="1">
      <alignment horizontal="center" vertical="center" wrapText="1"/>
    </xf>
    <xf numFmtId="0" fontId="10" fillId="13" borderId="12" xfId="0" applyFont="1" applyFill="1" applyBorder="1" applyAlignment="1">
      <alignment vertical="top" wrapText="1"/>
    </xf>
    <xf numFmtId="0" fontId="68" fillId="0" borderId="12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12" xfId="9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vertical="center" wrapText="1"/>
    </xf>
    <xf numFmtId="0" fontId="19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vertical="center" wrapText="1"/>
    </xf>
    <xf numFmtId="0" fontId="68" fillId="6" borderId="12" xfId="9" applyFont="1" applyFill="1" applyBorder="1" applyAlignment="1">
      <alignment horizontal="justify" vertical="top" wrapText="1"/>
    </xf>
    <xf numFmtId="0" fontId="68" fillId="0" borderId="12" xfId="9" applyFont="1" applyFill="1" applyBorder="1" applyAlignment="1">
      <alignment horizontal="justify" vertical="top" wrapText="1"/>
    </xf>
    <xf numFmtId="0" fontId="6" fillId="6" borderId="12" xfId="9" applyFont="1" applyFill="1" applyBorder="1" applyAlignment="1">
      <alignment horizontal="justify" vertical="top" wrapText="1"/>
    </xf>
    <xf numFmtId="0" fontId="68" fillId="6" borderId="12" xfId="0" applyFont="1" applyFill="1" applyBorder="1" applyAlignment="1">
      <alignment vertical="top" wrapText="1"/>
    </xf>
    <xf numFmtId="0" fontId="68" fillId="6" borderId="12" xfId="9" applyFont="1" applyFill="1" applyBorder="1" applyAlignment="1">
      <alignment horizontal="justify" vertical="center" wrapText="1"/>
    </xf>
    <xf numFmtId="0" fontId="6" fillId="6" borderId="12" xfId="0" applyFont="1" applyFill="1" applyBorder="1" applyAlignment="1">
      <alignment vertical="top" wrapText="1"/>
    </xf>
    <xf numFmtId="0" fontId="68" fillId="6" borderId="12" xfId="9" applyFont="1" applyFill="1" applyBorder="1" applyAlignment="1">
      <alignment vertical="top" wrapText="1"/>
    </xf>
    <xf numFmtId="0" fontId="10" fillId="0" borderId="12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vertical="top" wrapText="1"/>
    </xf>
    <xf numFmtId="0" fontId="6" fillId="13" borderId="12" xfId="0" applyFont="1" applyFill="1" applyBorder="1" applyAlignment="1">
      <alignment vertical="center" wrapText="1"/>
    </xf>
    <xf numFmtId="0" fontId="12" fillId="13" borderId="12" xfId="0" applyFont="1" applyFill="1" applyBorder="1" applyAlignment="1">
      <alignment vertical="top" wrapText="1"/>
    </xf>
    <xf numFmtId="0" fontId="7" fillId="0" borderId="35" xfId="3" applyFont="1" applyBorder="1" applyAlignment="1">
      <alignment horizontal="justify" vertical="center" wrapText="1"/>
    </xf>
    <xf numFmtId="0" fontId="10" fillId="0" borderId="12" xfId="0" applyFont="1" applyBorder="1" applyAlignment="1">
      <alignment horizontal="left" vertical="center"/>
    </xf>
    <xf numFmtId="0" fontId="7" fillId="0" borderId="32" xfId="3" applyFont="1" applyBorder="1" applyAlignment="1">
      <alignment horizontal="justify" vertical="center" wrapText="1"/>
    </xf>
    <xf numFmtId="0" fontId="22" fillId="0" borderId="42" xfId="6" applyFont="1" applyBorder="1" applyAlignment="1">
      <alignment horizontal="left" vertical="top" wrapText="1"/>
    </xf>
    <xf numFmtId="0" fontId="22" fillId="0" borderId="0" xfId="6" applyFont="1" applyAlignment="1">
      <alignment horizontal="left" vertical="top" wrapText="1"/>
    </xf>
    <xf numFmtId="0" fontId="22" fillId="0" borderId="0" xfId="6" applyFont="1" applyBorder="1" applyAlignment="1">
      <alignment horizontal="left" vertical="top" wrapText="1"/>
    </xf>
    <xf numFmtId="0" fontId="22" fillId="0" borderId="44" xfId="6" applyFont="1" applyBorder="1" applyAlignment="1">
      <alignment horizontal="left" vertical="top" wrapText="1"/>
    </xf>
    <xf numFmtId="0" fontId="22" fillId="0" borderId="45" xfId="6" applyFont="1" applyBorder="1" applyAlignment="1">
      <alignment horizontal="left" vertical="top" wrapText="1"/>
    </xf>
    <xf numFmtId="0" fontId="21" fillId="0" borderId="0" xfId="6" applyFont="1" applyAlignment="1">
      <alignment horizontal="left" vertical="top" wrapText="1"/>
    </xf>
    <xf numFmtId="0" fontId="27" fillId="15" borderId="49" xfId="6" applyFont="1" applyFill="1" applyBorder="1" applyAlignment="1">
      <alignment horizontal="center" vertical="center"/>
    </xf>
    <xf numFmtId="0" fontId="27" fillId="15" borderId="0" xfId="6" applyFont="1" applyFill="1" applyAlignment="1">
      <alignment horizontal="center" vertical="center"/>
    </xf>
    <xf numFmtId="0" fontId="27" fillId="15" borderId="50" xfId="6" applyFont="1" applyFill="1" applyBorder="1" applyAlignment="1">
      <alignment horizontal="center" vertical="center"/>
    </xf>
    <xf numFmtId="0" fontId="22" fillId="0" borderId="43" xfId="6" applyFont="1" applyBorder="1" applyAlignment="1">
      <alignment horizontal="left" vertical="top" wrapText="1"/>
    </xf>
    <xf numFmtId="0" fontId="7" fillId="0" borderId="0" xfId="3" applyFont="1" applyAlignment="1">
      <alignment horizontal="right"/>
    </xf>
    <xf numFmtId="0" fontId="7" fillId="0" borderId="0" xfId="3" applyFont="1"/>
    <xf numFmtId="0" fontId="17" fillId="10" borderId="0" xfId="3" applyFont="1" applyFill="1" applyAlignment="1">
      <alignment horizontal="center"/>
    </xf>
    <xf numFmtId="0" fontId="17" fillId="11" borderId="0" xfId="3" applyFont="1" applyFill="1" applyAlignment="1">
      <alignment horizontal="center" vertical="center" wrapText="1"/>
    </xf>
    <xf numFmtId="0" fontId="26" fillId="11" borderId="0" xfId="3" applyFont="1" applyFill="1" applyAlignment="1">
      <alignment horizontal="center" vertical="center" wrapText="1"/>
    </xf>
    <xf numFmtId="0" fontId="22" fillId="0" borderId="0" xfId="6" applyFont="1"/>
    <xf numFmtId="0" fontId="21" fillId="0" borderId="0" xfId="6" applyFont="1" applyAlignment="1">
      <alignment horizontal="left"/>
    </xf>
    <xf numFmtId="0" fontId="27" fillId="15" borderId="47" xfId="6" applyFont="1" applyFill="1" applyBorder="1" applyAlignment="1">
      <alignment horizontal="center" vertical="center"/>
    </xf>
    <xf numFmtId="0" fontId="22" fillId="14" borderId="29" xfId="6" applyFont="1" applyFill="1" applyBorder="1" applyAlignment="1">
      <alignment horizontal="center"/>
    </xf>
    <xf numFmtId="0" fontId="22" fillId="14" borderId="48" xfId="6" applyFont="1" applyFill="1" applyBorder="1" applyAlignment="1">
      <alignment horizontal="center"/>
    </xf>
    <xf numFmtId="0" fontId="62" fillId="0" borderId="39" xfId="6" applyFont="1" applyBorder="1" applyAlignment="1">
      <alignment horizontal="left" vertical="top" wrapText="1"/>
    </xf>
    <xf numFmtId="0" fontId="22" fillId="0" borderId="40" xfId="6" applyFont="1" applyBorder="1"/>
    <xf numFmtId="0" fontId="22" fillId="0" borderId="41" xfId="6" applyFont="1" applyBorder="1"/>
    <xf numFmtId="0" fontId="22" fillId="0" borderId="43" xfId="6" applyFont="1" applyBorder="1"/>
    <xf numFmtId="0" fontId="22" fillId="0" borderId="45" xfId="6" applyFont="1" applyBorder="1"/>
    <xf numFmtId="0" fontId="22" fillId="0" borderId="46" xfId="6" applyFont="1" applyBorder="1"/>
    <xf numFmtId="0" fontId="27" fillId="12" borderId="51" xfId="6" applyFont="1" applyFill="1" applyBorder="1" applyAlignment="1">
      <alignment horizontal="center" vertical="center"/>
    </xf>
    <xf numFmtId="0" fontId="27" fillId="12" borderId="52" xfId="6" applyFont="1" applyFill="1" applyBorder="1" applyAlignment="1">
      <alignment horizontal="center" vertical="center"/>
    </xf>
    <xf numFmtId="0" fontId="62" fillId="0" borderId="40" xfId="6" applyFont="1" applyBorder="1" applyAlignment="1">
      <alignment horizontal="left" vertical="top" wrapText="1"/>
    </xf>
    <xf numFmtId="0" fontId="62" fillId="0" borderId="41" xfId="6" applyFont="1" applyBorder="1" applyAlignment="1">
      <alignment horizontal="left" vertical="top" wrapText="1"/>
    </xf>
    <xf numFmtId="0" fontId="22" fillId="0" borderId="46" xfId="6" applyFont="1" applyBorder="1" applyAlignment="1">
      <alignment horizontal="left" vertical="top" wrapText="1"/>
    </xf>
    <xf numFmtId="0" fontId="27" fillId="12" borderId="54" xfId="6" applyFont="1" applyFill="1" applyBorder="1" applyAlignment="1">
      <alignment horizontal="center" vertical="center"/>
    </xf>
    <xf numFmtId="0" fontId="27" fillId="12" borderId="45" xfId="6" applyFont="1" applyFill="1" applyBorder="1" applyAlignment="1">
      <alignment horizontal="center" vertical="center"/>
    </xf>
    <xf numFmtId="0" fontId="27" fillId="12" borderId="47" xfId="6" applyFont="1" applyFill="1" applyBorder="1" applyAlignment="1">
      <alignment horizontal="center" vertical="center"/>
    </xf>
    <xf numFmtId="0" fontId="27" fillId="12" borderId="29" xfId="6" applyFont="1" applyFill="1" applyBorder="1" applyAlignment="1">
      <alignment horizontal="center" vertical="center"/>
    </xf>
    <xf numFmtId="0" fontId="63" fillId="12" borderId="54" xfId="6" applyFont="1" applyFill="1" applyBorder="1" applyAlignment="1">
      <alignment horizontal="center" vertical="center"/>
    </xf>
    <xf numFmtId="0" fontId="63" fillId="12" borderId="45" xfId="6" applyFont="1" applyFill="1" applyBorder="1" applyAlignment="1">
      <alignment horizontal="center" vertical="center"/>
    </xf>
    <xf numFmtId="0" fontId="9" fillId="12" borderId="54" xfId="6" applyFont="1" applyFill="1" applyBorder="1" applyAlignment="1">
      <alignment horizontal="center" vertical="center"/>
    </xf>
    <xf numFmtId="0" fontId="27" fillId="12" borderId="30" xfId="6" applyFont="1" applyFill="1" applyBorder="1" applyAlignment="1">
      <alignment horizontal="center" vertical="center"/>
    </xf>
    <xf numFmtId="0" fontId="22" fillId="0" borderId="31" xfId="6" applyFont="1" applyBorder="1"/>
    <xf numFmtId="0" fontId="11" fillId="0" borderId="0" xfId="3" applyFont="1" applyAlignment="1">
      <alignment horizontal="left" vertical="top" wrapText="1"/>
    </xf>
    <xf numFmtId="0" fontId="9" fillId="12" borderId="30" xfId="3" applyFont="1" applyFill="1" applyBorder="1" applyAlignment="1">
      <alignment horizontal="center" vertical="center"/>
    </xf>
    <xf numFmtId="0" fontId="7" fillId="0" borderId="31" xfId="3" applyFont="1" applyBorder="1"/>
    <xf numFmtId="0" fontId="9" fillId="14" borderId="37" xfId="3" applyFont="1" applyFill="1" applyBorder="1" applyAlignment="1">
      <alignment horizontal="center"/>
    </xf>
    <xf numFmtId="0" fontId="9" fillId="14" borderId="38" xfId="3" applyFont="1" applyFill="1" applyBorder="1" applyAlignment="1">
      <alignment horizontal="center"/>
    </xf>
    <xf numFmtId="0" fontId="9" fillId="14" borderId="36" xfId="3" applyFont="1" applyFill="1" applyBorder="1" applyAlignment="1">
      <alignment horizontal="center"/>
    </xf>
    <xf numFmtId="0" fontId="59" fillId="0" borderId="0" xfId="6" applyFont="1" applyAlignment="1">
      <alignment horizontal="center" vertical="top" wrapText="1"/>
    </xf>
    <xf numFmtId="0" fontId="58" fillId="0" borderId="0" xfId="6" applyFont="1" applyAlignment="1">
      <alignment horizontal="right"/>
    </xf>
    <xf numFmtId="0" fontId="57" fillId="0" borderId="0" xfId="6"/>
    <xf numFmtId="0" fontId="58" fillId="0" borderId="31" xfId="6" applyFont="1" applyBorder="1"/>
    <xf numFmtId="0" fontId="33" fillId="0" borderId="9" xfId="4" applyFont="1" applyBorder="1" applyAlignment="1">
      <alignment horizontal="center"/>
    </xf>
    <xf numFmtId="0" fontId="33" fillId="0" borderId="2" xfId="4" applyFont="1" applyBorder="1" applyAlignment="1">
      <alignment horizontal="center"/>
    </xf>
    <xf numFmtId="0" fontId="33" fillId="0" borderId="3" xfId="4" applyFont="1" applyBorder="1" applyAlignment="1">
      <alignment horizontal="center"/>
    </xf>
    <xf numFmtId="0" fontId="29" fillId="0" borderId="1" xfId="4" applyFont="1" applyBorder="1" applyAlignment="1">
      <alignment horizontal="center" wrapText="1"/>
    </xf>
    <xf numFmtId="0" fontId="29" fillId="0" borderId="2" xfId="4" applyFont="1" applyBorder="1" applyAlignment="1">
      <alignment horizontal="center" wrapText="1"/>
    </xf>
    <xf numFmtId="0" fontId="29" fillId="0" borderId="3" xfId="4" applyFont="1" applyBorder="1" applyAlignment="1">
      <alignment horizontal="center" wrapText="1"/>
    </xf>
    <xf numFmtId="0" fontId="33" fillId="3" borderId="6" xfId="4" applyFont="1" applyFill="1" applyBorder="1" applyAlignment="1">
      <alignment horizontal="center"/>
    </xf>
    <xf numFmtId="0" fontId="33" fillId="3" borderId="7" xfId="4" applyFont="1" applyFill="1" applyBorder="1" applyAlignment="1">
      <alignment horizontal="center"/>
    </xf>
    <xf numFmtId="0" fontId="33" fillId="3" borderId="8" xfId="4" applyFont="1" applyFill="1" applyBorder="1" applyAlignment="1">
      <alignment horizontal="center"/>
    </xf>
    <xf numFmtId="0" fontId="47" fillId="7" borderId="25" xfId="4" applyFont="1" applyFill="1" applyBorder="1" applyAlignment="1">
      <alignment horizontal="center" vertical="center" wrapText="1"/>
    </xf>
    <xf numFmtId="0" fontId="47" fillId="7" borderId="0" xfId="4" applyFont="1" applyFill="1" applyAlignment="1">
      <alignment horizontal="center" vertical="center" wrapText="1"/>
    </xf>
    <xf numFmtId="0" fontId="47" fillId="7" borderId="26" xfId="4" applyFont="1" applyFill="1" applyBorder="1" applyAlignment="1">
      <alignment horizontal="center" vertical="center" wrapText="1"/>
    </xf>
    <xf numFmtId="0" fontId="47" fillId="7" borderId="7" xfId="4" applyFont="1" applyFill="1" applyBorder="1" applyAlignment="1">
      <alignment horizontal="center" vertical="center" wrapText="1"/>
    </xf>
    <xf numFmtId="0" fontId="48" fillId="0" borderId="27" xfId="4" applyFont="1" applyBorder="1" applyAlignment="1">
      <alignment horizontal="center" vertical="center" wrapText="1"/>
    </xf>
    <xf numFmtId="0" fontId="48" fillId="0" borderId="28" xfId="4" applyFont="1" applyBorder="1" applyAlignment="1">
      <alignment horizontal="center" vertical="center" wrapText="1"/>
    </xf>
    <xf numFmtId="0" fontId="65" fillId="0" borderId="0" xfId="0" applyFont="1" applyAlignment="1">
      <alignment horizontal="center"/>
    </xf>
    <xf numFmtId="0" fontId="64" fillId="0" borderId="58" xfId="0" applyFont="1" applyBorder="1" applyAlignment="1">
      <alignment horizontal="center"/>
    </xf>
    <xf numFmtId="0" fontId="64" fillId="0" borderId="27" xfId="0" applyFont="1" applyBorder="1" applyAlignment="1">
      <alignment horizontal="center"/>
    </xf>
    <xf numFmtId="0" fontId="64" fillId="0" borderId="61" xfId="0" applyFont="1" applyBorder="1" applyAlignment="1">
      <alignment wrapText="1"/>
    </xf>
    <xf numFmtId="0" fontId="66" fillId="0" borderId="1" xfId="0" applyFont="1" applyBorder="1" applyAlignment="1">
      <alignment horizontal="center"/>
    </xf>
    <xf numFmtId="0" fontId="66" fillId="0" borderId="2" xfId="0" applyFont="1" applyBorder="1" applyAlignment="1">
      <alignment horizontal="center"/>
    </xf>
    <xf numFmtId="0" fontId="66" fillId="0" borderId="3" xfId="0" applyFont="1" applyBorder="1" applyAlignment="1">
      <alignment horizontal="center"/>
    </xf>
    <xf numFmtId="0" fontId="24" fillId="0" borderId="14" xfId="0" applyFont="1" applyBorder="1"/>
    <xf numFmtId="0" fontId="24" fillId="0" borderId="17" xfId="0" applyFont="1" applyBorder="1"/>
    <xf numFmtId="0" fontId="64" fillId="0" borderId="62" xfId="0" applyFont="1" applyBorder="1" applyAlignment="1">
      <alignment wrapText="1"/>
    </xf>
    <xf numFmtId="0" fontId="24" fillId="0" borderId="19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24" fillId="0" borderId="15" xfId="0" applyFont="1" applyBorder="1" applyAlignment="1">
      <alignment vertical="top" wrapText="1"/>
    </xf>
    <xf numFmtId="0" fontId="24" fillId="0" borderId="19" xfId="0" applyFont="1" applyFill="1" applyBorder="1" applyAlignment="1">
      <alignment horizontal="center" wrapText="1"/>
    </xf>
    <xf numFmtId="0" fontId="24" fillId="0" borderId="11" xfId="0" applyFont="1" applyFill="1" applyBorder="1" applyAlignment="1">
      <alignment horizontal="center" wrapText="1"/>
    </xf>
    <xf numFmtId="0" fontId="0" fillId="0" borderId="0" xfId="0" applyBorder="1"/>
    <xf numFmtId="0" fontId="24" fillId="0" borderId="0" xfId="0" applyFont="1" applyBorder="1" applyAlignment="1">
      <alignment vertical="top" wrapText="1"/>
    </xf>
    <xf numFmtId="0" fontId="24" fillId="0" borderId="0" xfId="0" applyFont="1" applyBorder="1"/>
  </cellXfs>
  <cellStyles count="10">
    <cellStyle name="Normal" xfId="2"/>
    <cellStyle name="Normal 2" xfId="4"/>
    <cellStyle name="Гиперссылка" xfId="1" builtinId="8"/>
    <cellStyle name="Гиперссылка 2" xfId="9"/>
    <cellStyle name="Обычный" xfId="0" builtinId="0"/>
    <cellStyle name="Обычный 2" xfId="3"/>
    <cellStyle name="Обычный 2 2" xfId="6"/>
    <cellStyle name="Обычный 3" xfId="5"/>
    <cellStyle name="Обычный 4" xfId="7"/>
    <cellStyle name="Обычный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astasya.sabanina@yandex.ru" TargetMode="External"/><Relationship Id="rId1" Type="http://schemas.openxmlformats.org/officeDocument/2006/relationships/hyperlink" Target="mailto:kristina.taranenko.1995@mail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nfcom.ru/dielektricheskie-sredstva-zashchity/kovriki-dielektricheskie/kovrik-dielektricheskii-750kh750-mm?utm_source=yandex-market&amp;utm_medium=cpc&amp;utm_campaign=yamart&amp;utm_term=1689&amp;ymclid=162151089386332177544000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23"/>
  <sheetViews>
    <sheetView workbookViewId="0">
      <selection activeCell="E13" sqref="E13"/>
    </sheetView>
  </sheetViews>
  <sheetFormatPr defaultColWidth="8.85546875" defaultRowHeight="18.75"/>
  <cols>
    <col min="1" max="1" width="46.42578125" style="23" customWidth="1"/>
    <col min="2" max="2" width="90.42578125" style="24" customWidth="1"/>
  </cols>
  <sheetData>
    <row r="2" spans="1:3">
      <c r="B2" s="23"/>
    </row>
    <row r="3" spans="1:3">
      <c r="A3" s="128" t="s">
        <v>0</v>
      </c>
      <c r="B3" s="129" t="s">
        <v>1</v>
      </c>
    </row>
    <row r="4" spans="1:3" ht="37.5">
      <c r="A4" s="128" t="s">
        <v>2</v>
      </c>
      <c r="B4" s="129" t="s">
        <v>547</v>
      </c>
    </row>
    <row r="5" spans="1:3">
      <c r="A5" s="128" t="s">
        <v>536</v>
      </c>
      <c r="B5" s="173" t="s">
        <v>688</v>
      </c>
    </row>
    <row r="6" spans="1:3" ht="37.5">
      <c r="A6" s="128" t="s">
        <v>3</v>
      </c>
      <c r="B6" s="174" t="s">
        <v>689</v>
      </c>
    </row>
    <row r="7" spans="1:3">
      <c r="A7" s="128" t="s">
        <v>4</v>
      </c>
      <c r="B7" s="173" t="s">
        <v>690</v>
      </c>
    </row>
    <row r="8" spans="1:3">
      <c r="A8" s="128" t="s">
        <v>5</v>
      </c>
      <c r="B8" s="173" t="s">
        <v>691</v>
      </c>
    </row>
    <row r="9" spans="1:3">
      <c r="A9" s="128" t="s">
        <v>6</v>
      </c>
      <c r="B9" s="173" t="s">
        <v>692</v>
      </c>
    </row>
    <row r="10" spans="1:3" s="31" customFormat="1">
      <c r="A10" s="128" t="s">
        <v>7</v>
      </c>
      <c r="B10" s="175" t="s">
        <v>695</v>
      </c>
    </row>
    <row r="11" spans="1:3">
      <c r="A11" s="128" t="s">
        <v>537</v>
      </c>
      <c r="B11" s="173" t="s">
        <v>693</v>
      </c>
    </row>
    <row r="12" spans="1:3" ht="20.25" customHeight="1">
      <c r="A12" s="128" t="s">
        <v>538</v>
      </c>
      <c r="B12" s="173" t="s">
        <v>694</v>
      </c>
      <c r="C12" s="30"/>
    </row>
    <row r="13" spans="1:3">
      <c r="A13" s="128" t="s">
        <v>539</v>
      </c>
      <c r="B13" s="175" t="s">
        <v>696</v>
      </c>
      <c r="C13" s="30"/>
    </row>
    <row r="14" spans="1:3">
      <c r="A14" s="128" t="s">
        <v>540</v>
      </c>
      <c r="B14" s="129" t="s">
        <v>844</v>
      </c>
      <c r="C14" s="30"/>
    </row>
    <row r="15" spans="1:3">
      <c r="A15" s="128" t="s">
        <v>541</v>
      </c>
      <c r="B15" s="129">
        <v>11</v>
      </c>
    </row>
    <row r="16" spans="1:3">
      <c r="A16" s="128" t="s">
        <v>8</v>
      </c>
      <c r="B16" s="129">
        <v>6</v>
      </c>
    </row>
    <row r="17" spans="1:2" ht="37.5">
      <c r="A17" s="128" t="s">
        <v>542</v>
      </c>
      <c r="B17" s="129">
        <v>17</v>
      </c>
    </row>
    <row r="18" spans="1:2">
      <c r="B18" s="31"/>
    </row>
    <row r="20" spans="1:2">
      <c r="A20" s="127" t="s">
        <v>543</v>
      </c>
      <c r="B20" s="121"/>
    </row>
    <row r="21" spans="1:2">
      <c r="A21" s="127" t="s">
        <v>544</v>
      </c>
      <c r="B21" s="121"/>
    </row>
    <row r="22" spans="1:2">
      <c r="A22" s="127" t="s">
        <v>545</v>
      </c>
      <c r="B22" s="121"/>
    </row>
    <row r="23" spans="1:2" ht="37.5">
      <c r="A23" s="127" t="s">
        <v>546</v>
      </c>
      <c r="B23" s="121"/>
    </row>
  </sheetData>
  <hyperlinks>
    <hyperlink ref="B10" r:id="rId1"/>
    <hyperlink ref="B13" r:id="rId2"/>
  </hyperlink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B165"/>
  <sheetViews>
    <sheetView zoomScale="80" zoomScaleNormal="80" workbookViewId="0">
      <selection activeCell="C9" sqref="C9:H15"/>
    </sheetView>
  </sheetViews>
  <sheetFormatPr defaultColWidth="14.42578125" defaultRowHeight="15" customHeight="1"/>
  <cols>
    <col min="1" max="1" width="5.140625" style="6" customWidth="1"/>
    <col min="2" max="2" width="52" style="6" customWidth="1"/>
    <col min="3" max="3" width="56.85546875" style="29" customWidth="1"/>
    <col min="4" max="4" width="26" style="6" customWidth="1"/>
    <col min="5" max="5" width="15.42578125" style="6" customWidth="1"/>
    <col min="6" max="6" width="19.5703125" style="6" customWidth="1"/>
    <col min="7" max="7" width="14.42578125" style="170" customWidth="1"/>
    <col min="8" max="8" width="25" style="6" customWidth="1"/>
    <col min="9" max="11" width="8.5703125" style="2" customWidth="1"/>
    <col min="12" max="16384" width="14.42578125" style="2"/>
  </cols>
  <sheetData>
    <row r="1" spans="1:10">
      <c r="A1" s="236"/>
      <c r="B1" s="237"/>
      <c r="C1" s="237"/>
      <c r="D1" s="237"/>
      <c r="E1" s="237"/>
      <c r="F1" s="237"/>
      <c r="G1" s="237"/>
      <c r="H1" s="237"/>
    </row>
    <row r="2" spans="1:10" s="36" customFormat="1" ht="21">
      <c r="A2" s="238" t="s">
        <v>10</v>
      </c>
      <c r="B2" s="238"/>
      <c r="C2" s="238"/>
      <c r="D2" s="238"/>
      <c r="E2" s="238"/>
      <c r="F2" s="238"/>
      <c r="G2" s="238"/>
      <c r="H2" s="238"/>
    </row>
    <row r="3" spans="1:10" s="36" customFormat="1" ht="21" customHeight="1">
      <c r="A3" s="239" t="str">
        <f>'Информация о Чемпионате'!B4</f>
        <v>Региональный этап чемпионата по профессиональному мастерству «Профессионалы»</v>
      </c>
      <c r="B3" s="239"/>
      <c r="C3" s="239"/>
      <c r="D3" s="239"/>
      <c r="E3" s="239"/>
      <c r="F3" s="239"/>
      <c r="G3" s="239"/>
      <c r="H3" s="239"/>
      <c r="I3" s="37"/>
      <c r="J3" s="37"/>
    </row>
    <row r="4" spans="1:10" s="36" customFormat="1" ht="21">
      <c r="A4" s="238" t="s">
        <v>11</v>
      </c>
      <c r="B4" s="238"/>
      <c r="C4" s="238"/>
      <c r="D4" s="238"/>
      <c r="E4" s="238"/>
      <c r="F4" s="238"/>
      <c r="G4" s="238"/>
      <c r="H4" s="238"/>
    </row>
    <row r="5" spans="1:10" s="36" customFormat="1" ht="22.5" customHeight="1">
      <c r="A5" s="240" t="str">
        <f>'Информация о Чемпионате'!B3</f>
        <v>Поварское дело</v>
      </c>
      <c r="B5" s="240"/>
      <c r="C5" s="240"/>
      <c r="D5" s="240"/>
      <c r="E5" s="240"/>
      <c r="F5" s="240"/>
      <c r="G5" s="240"/>
      <c r="H5" s="240"/>
    </row>
    <row r="6" spans="1:10" ht="15" customHeight="1">
      <c r="A6" s="231" t="s">
        <v>115</v>
      </c>
      <c r="B6" s="241"/>
      <c r="C6" s="241"/>
      <c r="D6" s="241"/>
      <c r="E6" s="241"/>
      <c r="F6" s="241"/>
      <c r="G6" s="241"/>
      <c r="H6" s="241"/>
    </row>
    <row r="7" spans="1:10" ht="15.75" customHeight="1">
      <c r="A7" s="231" t="s">
        <v>12</v>
      </c>
      <c r="B7" s="231"/>
      <c r="C7" s="242" t="str">
        <f>'Информация о Чемпионате'!B5</f>
        <v>Алтайский край</v>
      </c>
      <c r="D7" s="242"/>
      <c r="E7" s="242"/>
      <c r="F7" s="242"/>
      <c r="G7" s="242"/>
      <c r="H7" s="242"/>
    </row>
    <row r="8" spans="1:10" ht="15.75" customHeight="1">
      <c r="A8" s="231" t="s">
        <v>13</v>
      </c>
      <c r="B8" s="231"/>
      <c r="C8" s="231"/>
      <c r="D8" s="242" t="str">
        <f>'Информация о Чемпионате'!B6</f>
        <v>КГБПОУ "Алтайская академия гостеприимства"</v>
      </c>
      <c r="E8" s="242"/>
      <c r="F8" s="242"/>
      <c r="G8" s="242"/>
      <c r="H8" s="242"/>
    </row>
    <row r="9" spans="1:10" ht="15.75" customHeight="1">
      <c r="A9" s="231" t="s">
        <v>548</v>
      </c>
      <c r="B9" s="231"/>
      <c r="C9" s="231" t="str">
        <f>'Информация о Чемпионате'!B7</f>
        <v>Алтайский край, г. Барнаул, ул. Юрина, д.170</v>
      </c>
      <c r="D9" s="231"/>
      <c r="E9" s="231"/>
      <c r="F9" s="231"/>
      <c r="G9" s="231"/>
      <c r="H9" s="231"/>
    </row>
    <row r="10" spans="1:10" ht="15.75" customHeight="1">
      <c r="A10" s="231" t="s">
        <v>549</v>
      </c>
      <c r="B10" s="231"/>
      <c r="C10" s="231" t="str">
        <f>'Информация о Чемпионате'!B9</f>
        <v>Голубева Кристина Витальевна</v>
      </c>
      <c r="D10" s="231"/>
      <c r="E10" s="231" t="str">
        <f>'Информация о Чемпионате'!B10</f>
        <v>kristina.taranenko.1995@mail.ru</v>
      </c>
      <c r="F10" s="231"/>
      <c r="G10" s="231" t="str">
        <f>'Информация о Чемпионате'!B11</f>
        <v>8-913-241-47-86</v>
      </c>
      <c r="H10" s="231"/>
    </row>
    <row r="11" spans="1:10" ht="15.75" customHeight="1">
      <c r="A11" s="231" t="s">
        <v>14</v>
      </c>
      <c r="B11" s="231"/>
      <c r="C11" s="231" t="str">
        <f>'Информация о Чемпионате'!B12</f>
        <v>Козлова Анастасия Александровна</v>
      </c>
      <c r="D11" s="231"/>
      <c r="E11" s="231" t="str">
        <f>'Информация о Чемпионате'!B13</f>
        <v>anastasya.sabanina@yandex.ru</v>
      </c>
      <c r="F11" s="231"/>
      <c r="G11" s="231" t="str">
        <f>'Информация о Чемпионате'!B14</f>
        <v>8-983-551-84-69</v>
      </c>
      <c r="H11" s="231"/>
    </row>
    <row r="12" spans="1:10" ht="15.75" customHeight="1">
      <c r="A12" s="231" t="s">
        <v>562</v>
      </c>
      <c r="B12" s="231"/>
      <c r="C12" s="231">
        <f>'Информация о Чемпионате'!B17</f>
        <v>17</v>
      </c>
      <c r="D12" s="231"/>
      <c r="E12" s="231"/>
      <c r="F12" s="231"/>
      <c r="G12" s="231"/>
      <c r="H12" s="231"/>
    </row>
    <row r="13" spans="1:10" ht="15.75" customHeight="1">
      <c r="A13" s="231" t="s">
        <v>15</v>
      </c>
      <c r="B13" s="231"/>
      <c r="C13" s="231">
        <f>'Информация о Чемпионате'!B15</f>
        <v>11</v>
      </c>
      <c r="D13" s="231"/>
      <c r="E13" s="231"/>
      <c r="F13" s="231"/>
      <c r="G13" s="231"/>
      <c r="H13" s="231"/>
    </row>
    <row r="14" spans="1:10" ht="15.75" customHeight="1">
      <c r="A14" s="231" t="s">
        <v>16</v>
      </c>
      <c r="B14" s="231"/>
      <c r="C14" s="231">
        <f>'Информация о Чемпионате'!B16</f>
        <v>6</v>
      </c>
      <c r="D14" s="231"/>
      <c r="E14" s="231"/>
      <c r="F14" s="231"/>
      <c r="G14" s="231"/>
      <c r="H14" s="231"/>
    </row>
    <row r="15" spans="1:10" ht="15.75" customHeight="1">
      <c r="A15" s="231" t="s">
        <v>17</v>
      </c>
      <c r="B15" s="231"/>
      <c r="C15" s="231" t="str">
        <f>'Информация о Чемпионате'!B8</f>
        <v>15.02.2026 - 20.02.2026</v>
      </c>
      <c r="D15" s="231"/>
      <c r="E15" s="231"/>
      <c r="F15" s="231"/>
      <c r="G15" s="231"/>
      <c r="H15" s="231"/>
    </row>
    <row r="16" spans="1:10" ht="21" thickBot="1">
      <c r="A16" s="243" t="s">
        <v>18</v>
      </c>
      <c r="B16" s="244"/>
      <c r="C16" s="244"/>
      <c r="D16" s="244"/>
      <c r="E16" s="244"/>
      <c r="F16" s="244"/>
      <c r="G16" s="244"/>
      <c r="H16" s="245"/>
    </row>
    <row r="17" spans="1:8" ht="15" customHeight="1">
      <c r="A17" s="246" t="s">
        <v>19</v>
      </c>
      <c r="B17" s="247"/>
      <c r="C17" s="247"/>
      <c r="D17" s="247"/>
      <c r="E17" s="247"/>
      <c r="F17" s="247"/>
      <c r="G17" s="247"/>
      <c r="H17" s="248"/>
    </row>
    <row r="18" spans="1:8" ht="15" customHeight="1">
      <c r="A18" s="226" t="s">
        <v>20</v>
      </c>
      <c r="B18" s="241"/>
      <c r="C18" s="241"/>
      <c r="D18" s="241"/>
      <c r="E18" s="241"/>
      <c r="F18" s="241"/>
      <c r="G18" s="241"/>
      <c r="H18" s="249"/>
    </row>
    <row r="19" spans="1:8" ht="15" customHeight="1">
      <c r="A19" s="226" t="s">
        <v>21</v>
      </c>
      <c r="B19" s="241"/>
      <c r="C19" s="241"/>
      <c r="D19" s="241"/>
      <c r="E19" s="241"/>
      <c r="F19" s="241"/>
      <c r="G19" s="241"/>
      <c r="H19" s="249"/>
    </row>
    <row r="20" spans="1:8" ht="15" customHeight="1">
      <c r="A20" s="226" t="s">
        <v>22</v>
      </c>
      <c r="B20" s="241"/>
      <c r="C20" s="241"/>
      <c r="D20" s="241"/>
      <c r="E20" s="241"/>
      <c r="F20" s="241"/>
      <c r="G20" s="241"/>
      <c r="H20" s="249"/>
    </row>
    <row r="21" spans="1:8" ht="15" customHeight="1">
      <c r="A21" s="226" t="s">
        <v>23</v>
      </c>
      <c r="B21" s="241"/>
      <c r="C21" s="241"/>
      <c r="D21" s="241"/>
      <c r="E21" s="241"/>
      <c r="F21" s="241"/>
      <c r="G21" s="241"/>
      <c r="H21" s="249"/>
    </row>
    <row r="22" spans="1:8" ht="15" customHeight="1">
      <c r="A22" s="226" t="s">
        <v>24</v>
      </c>
      <c r="B22" s="241"/>
      <c r="C22" s="241"/>
      <c r="D22" s="241"/>
      <c r="E22" s="241"/>
      <c r="F22" s="241"/>
      <c r="G22" s="241"/>
      <c r="H22" s="249"/>
    </row>
    <row r="23" spans="1:8" ht="15" customHeight="1">
      <c r="A23" s="226" t="s">
        <v>25</v>
      </c>
      <c r="B23" s="241"/>
      <c r="C23" s="241"/>
      <c r="D23" s="241"/>
      <c r="E23" s="241"/>
      <c r="F23" s="241"/>
      <c r="G23" s="241"/>
      <c r="H23" s="249"/>
    </row>
    <row r="24" spans="1:8" ht="15" customHeight="1">
      <c r="A24" s="226" t="s">
        <v>26</v>
      </c>
      <c r="B24" s="241"/>
      <c r="C24" s="241"/>
      <c r="D24" s="241"/>
      <c r="E24" s="241"/>
      <c r="F24" s="241"/>
      <c r="G24" s="241"/>
      <c r="H24" s="249"/>
    </row>
    <row r="25" spans="1:8" ht="15" customHeight="1" thickBot="1">
      <c r="A25" s="229" t="s">
        <v>27</v>
      </c>
      <c r="B25" s="250"/>
      <c r="C25" s="250"/>
      <c r="D25" s="250"/>
      <c r="E25" s="250"/>
      <c r="F25" s="250"/>
      <c r="G25" s="250"/>
      <c r="H25" s="251"/>
    </row>
    <row r="26" spans="1:8" ht="55.5" customHeight="1">
      <c r="A26" s="130" t="s">
        <v>28</v>
      </c>
      <c r="B26" s="131" t="s">
        <v>29</v>
      </c>
      <c r="C26" s="131" t="s">
        <v>30</v>
      </c>
      <c r="D26" s="131" t="s">
        <v>31</v>
      </c>
      <c r="E26" s="131" t="s">
        <v>32</v>
      </c>
      <c r="F26" s="131" t="s">
        <v>33</v>
      </c>
      <c r="G26" s="165" t="s">
        <v>34</v>
      </c>
      <c r="H26" s="132" t="s">
        <v>35</v>
      </c>
    </row>
    <row r="27" spans="1:8" ht="72.75" customHeight="1">
      <c r="A27" s="133">
        <v>1</v>
      </c>
      <c r="B27" s="26" t="s">
        <v>36</v>
      </c>
      <c r="C27" s="176" t="s">
        <v>697</v>
      </c>
      <c r="D27" s="135" t="s">
        <v>37</v>
      </c>
      <c r="E27" s="136">
        <v>1</v>
      </c>
      <c r="F27" s="136" t="s">
        <v>38</v>
      </c>
      <c r="G27" s="136">
        <v>1</v>
      </c>
      <c r="H27" s="132"/>
    </row>
    <row r="28" spans="1:8" ht="156.75" customHeight="1">
      <c r="A28" s="133">
        <v>2</v>
      </c>
      <c r="B28" s="211" t="s">
        <v>845</v>
      </c>
      <c r="C28" s="222" t="s">
        <v>846</v>
      </c>
      <c r="D28" s="135" t="s">
        <v>37</v>
      </c>
      <c r="E28" s="136">
        <v>1</v>
      </c>
      <c r="F28" s="136" t="s">
        <v>38</v>
      </c>
      <c r="G28" s="136">
        <v>1</v>
      </c>
      <c r="H28" s="132"/>
    </row>
    <row r="29" spans="1:8" ht="177" customHeight="1">
      <c r="A29" s="133">
        <v>3</v>
      </c>
      <c r="B29" s="153" t="s">
        <v>699</v>
      </c>
      <c r="C29" s="8" t="s">
        <v>698</v>
      </c>
      <c r="D29" s="135" t="s">
        <v>37</v>
      </c>
      <c r="E29" s="137">
        <v>1</v>
      </c>
      <c r="F29" s="136" t="s">
        <v>38</v>
      </c>
      <c r="G29" s="137">
        <v>1</v>
      </c>
      <c r="H29" s="132"/>
    </row>
    <row r="30" spans="1:8" ht="41.25" customHeight="1">
      <c r="A30" s="133">
        <v>4</v>
      </c>
      <c r="B30" s="26" t="s">
        <v>39</v>
      </c>
      <c r="C30" s="9" t="s">
        <v>700</v>
      </c>
      <c r="D30" s="135" t="s">
        <v>37</v>
      </c>
      <c r="E30" s="137">
        <v>1</v>
      </c>
      <c r="F30" s="136" t="s">
        <v>38</v>
      </c>
      <c r="G30" s="137">
        <v>12</v>
      </c>
      <c r="H30" s="132"/>
    </row>
    <row r="31" spans="1:8" ht="45" customHeight="1">
      <c r="A31" s="133">
        <v>5</v>
      </c>
      <c r="B31" s="26" t="s">
        <v>40</v>
      </c>
      <c r="C31" s="9" t="s">
        <v>701</v>
      </c>
      <c r="D31" s="135" t="s">
        <v>37</v>
      </c>
      <c r="E31" s="137">
        <v>1</v>
      </c>
      <c r="F31" s="136" t="s">
        <v>38</v>
      </c>
      <c r="G31" s="137">
        <v>2</v>
      </c>
      <c r="H31" s="132"/>
    </row>
    <row r="32" spans="1:8" ht="96" customHeight="1">
      <c r="A32" s="133">
        <v>6</v>
      </c>
      <c r="B32" s="153" t="s">
        <v>702</v>
      </c>
      <c r="C32" s="9" t="s">
        <v>703</v>
      </c>
      <c r="D32" s="135" t="s">
        <v>37</v>
      </c>
      <c r="E32" s="137">
        <v>1</v>
      </c>
      <c r="F32" s="136" t="s">
        <v>38</v>
      </c>
      <c r="G32" s="137">
        <v>1</v>
      </c>
      <c r="H32" s="132"/>
    </row>
    <row r="33" spans="1:8" ht="45" customHeight="1">
      <c r="A33" s="133">
        <v>7</v>
      </c>
      <c r="B33" s="153" t="s">
        <v>704</v>
      </c>
      <c r="C33" s="8" t="s">
        <v>705</v>
      </c>
      <c r="D33" s="135" t="s">
        <v>37</v>
      </c>
      <c r="E33" s="137">
        <v>1</v>
      </c>
      <c r="F33" s="136" t="s">
        <v>38</v>
      </c>
      <c r="G33" s="137">
        <v>1</v>
      </c>
      <c r="H33" s="132"/>
    </row>
    <row r="34" spans="1:8" ht="35.25" customHeight="1">
      <c r="A34" s="133">
        <v>8</v>
      </c>
      <c r="B34" s="153" t="s">
        <v>706</v>
      </c>
      <c r="C34" s="176" t="s">
        <v>707</v>
      </c>
      <c r="D34" s="135" t="s">
        <v>37</v>
      </c>
      <c r="E34" s="137">
        <v>1</v>
      </c>
      <c r="F34" s="136" t="s">
        <v>38</v>
      </c>
      <c r="G34" s="137">
        <v>2</v>
      </c>
      <c r="H34" s="132"/>
    </row>
    <row r="35" spans="1:8" ht="19.5" customHeight="1">
      <c r="A35" s="133">
        <v>9</v>
      </c>
      <c r="B35" s="153" t="s">
        <v>708</v>
      </c>
      <c r="C35" s="8" t="s">
        <v>709</v>
      </c>
      <c r="D35" s="135" t="s">
        <v>37</v>
      </c>
      <c r="E35" s="137">
        <v>1</v>
      </c>
      <c r="F35" s="136" t="s">
        <v>38</v>
      </c>
      <c r="G35" s="137">
        <v>2</v>
      </c>
      <c r="H35" s="132"/>
    </row>
    <row r="36" spans="1:8" ht="28.5" customHeight="1">
      <c r="A36" s="133">
        <v>10</v>
      </c>
      <c r="B36" s="9" t="s">
        <v>710</v>
      </c>
      <c r="C36" s="8" t="s">
        <v>711</v>
      </c>
      <c r="D36" s="135" t="s">
        <v>37</v>
      </c>
      <c r="E36" s="137">
        <v>1</v>
      </c>
      <c r="F36" s="136" t="s">
        <v>38</v>
      </c>
      <c r="G36" s="137">
        <v>4</v>
      </c>
      <c r="H36" s="132"/>
    </row>
    <row r="37" spans="1:8" ht="60.75" customHeight="1">
      <c r="A37" s="133">
        <v>11</v>
      </c>
      <c r="B37" s="153" t="s">
        <v>712</v>
      </c>
      <c r="C37" s="8" t="s">
        <v>713</v>
      </c>
      <c r="D37" s="135" t="s">
        <v>37</v>
      </c>
      <c r="E37" s="137">
        <v>1</v>
      </c>
      <c r="F37" s="136" t="s">
        <v>38</v>
      </c>
      <c r="G37" s="137">
        <v>1</v>
      </c>
      <c r="H37" s="132"/>
    </row>
    <row r="38" spans="1:8" ht="51" customHeight="1">
      <c r="A38" s="133">
        <v>12</v>
      </c>
      <c r="B38" s="12" t="s">
        <v>714</v>
      </c>
      <c r="C38" s="8" t="s">
        <v>715</v>
      </c>
      <c r="D38" s="135" t="s">
        <v>37</v>
      </c>
      <c r="E38" s="137">
        <v>1</v>
      </c>
      <c r="F38" s="136" t="s">
        <v>38</v>
      </c>
      <c r="G38" s="137">
        <v>1</v>
      </c>
      <c r="H38" s="132"/>
    </row>
    <row r="39" spans="1:8" ht="35.25" customHeight="1">
      <c r="A39" s="133">
        <v>13</v>
      </c>
      <c r="B39" s="153" t="s">
        <v>716</v>
      </c>
      <c r="C39" s="8" t="s">
        <v>717</v>
      </c>
      <c r="D39" s="135" t="s">
        <v>37</v>
      </c>
      <c r="E39" s="137">
        <v>1</v>
      </c>
      <c r="F39" s="136" t="s">
        <v>38</v>
      </c>
      <c r="G39" s="137">
        <v>1</v>
      </c>
      <c r="H39" s="132"/>
    </row>
    <row r="40" spans="1:8" ht="50.25" customHeight="1">
      <c r="A40" s="133">
        <v>14</v>
      </c>
      <c r="B40" s="153" t="s">
        <v>718</v>
      </c>
      <c r="C40" s="8" t="s">
        <v>719</v>
      </c>
      <c r="D40" s="135" t="s">
        <v>37</v>
      </c>
      <c r="E40" s="137">
        <v>1</v>
      </c>
      <c r="F40" s="136" t="s">
        <v>38</v>
      </c>
      <c r="G40" s="137">
        <v>1</v>
      </c>
      <c r="H40" s="132"/>
    </row>
    <row r="41" spans="1:8" ht="23.25" customHeight="1">
      <c r="A41" s="133">
        <v>15</v>
      </c>
      <c r="B41" s="12" t="s">
        <v>41</v>
      </c>
      <c r="C41" s="9" t="s">
        <v>720</v>
      </c>
      <c r="D41" s="135" t="s">
        <v>37</v>
      </c>
      <c r="E41" s="137">
        <v>1</v>
      </c>
      <c r="F41" s="136" t="s">
        <v>38</v>
      </c>
      <c r="G41" s="137">
        <v>4</v>
      </c>
      <c r="H41" s="132"/>
    </row>
    <row r="42" spans="1:8" ht="65.25" customHeight="1">
      <c r="A42" s="133">
        <v>16</v>
      </c>
      <c r="B42" s="153" t="s">
        <v>721</v>
      </c>
      <c r="C42" s="177" t="s">
        <v>722</v>
      </c>
      <c r="D42" s="135" t="s">
        <v>37</v>
      </c>
      <c r="E42" s="135">
        <v>1</v>
      </c>
      <c r="F42" s="135" t="s">
        <v>38</v>
      </c>
      <c r="G42" s="135">
        <v>1</v>
      </c>
      <c r="H42" s="145"/>
    </row>
    <row r="43" spans="1:8" ht="29.25" customHeight="1">
      <c r="A43" s="133">
        <v>17</v>
      </c>
      <c r="B43" s="153" t="s">
        <v>723</v>
      </c>
      <c r="C43" s="8" t="s">
        <v>724</v>
      </c>
      <c r="D43" s="135" t="s">
        <v>37</v>
      </c>
      <c r="E43" s="137">
        <v>1</v>
      </c>
      <c r="F43" s="136" t="s">
        <v>38</v>
      </c>
      <c r="G43" s="137">
        <v>1</v>
      </c>
      <c r="H43" s="132"/>
    </row>
    <row r="44" spans="1:8" ht="20.25">
      <c r="A44" s="232" t="s">
        <v>42</v>
      </c>
      <c r="B44" s="233"/>
      <c r="C44" s="233"/>
      <c r="D44" s="233"/>
      <c r="E44" s="233"/>
      <c r="F44" s="233"/>
      <c r="G44" s="233"/>
      <c r="H44" s="234"/>
    </row>
    <row r="45" spans="1:8" ht="48.75" customHeight="1">
      <c r="A45" s="136">
        <v>1</v>
      </c>
      <c r="B45" s="153" t="s">
        <v>725</v>
      </c>
      <c r="C45" s="178" t="s">
        <v>726</v>
      </c>
      <c r="D45" s="135" t="s">
        <v>37</v>
      </c>
      <c r="E45" s="135">
        <v>1</v>
      </c>
      <c r="F45" s="135" t="s">
        <v>38</v>
      </c>
      <c r="G45" s="135">
        <v>2</v>
      </c>
      <c r="H45" s="145"/>
    </row>
    <row r="46" spans="1:8" ht="50.25" customHeight="1">
      <c r="A46" s="136">
        <v>2</v>
      </c>
      <c r="B46" s="153" t="s">
        <v>727</v>
      </c>
      <c r="C46" s="179" t="s">
        <v>728</v>
      </c>
      <c r="D46" s="135" t="s">
        <v>37</v>
      </c>
      <c r="E46" s="135">
        <v>1</v>
      </c>
      <c r="F46" s="135" t="s">
        <v>38</v>
      </c>
      <c r="G46" s="135">
        <v>1</v>
      </c>
      <c r="H46" s="145"/>
    </row>
    <row r="47" spans="1:8" ht="15" customHeight="1" thickBot="1">
      <c r="A47" s="252" t="s">
        <v>45</v>
      </c>
      <c r="B47" s="253"/>
      <c r="C47" s="253"/>
      <c r="D47" s="253"/>
      <c r="E47" s="253"/>
      <c r="F47" s="253"/>
      <c r="G47" s="253"/>
      <c r="H47" s="253"/>
    </row>
    <row r="48" spans="1:8" ht="15.75" customHeight="1">
      <c r="A48" s="246" t="s">
        <v>19</v>
      </c>
      <c r="B48" s="254"/>
      <c r="C48" s="254"/>
      <c r="D48" s="254"/>
      <c r="E48" s="254"/>
      <c r="F48" s="254"/>
      <c r="G48" s="254"/>
      <c r="H48" s="255"/>
    </row>
    <row r="49" spans="1:8">
      <c r="A49" s="226" t="s">
        <v>46</v>
      </c>
      <c r="B49" s="227"/>
      <c r="C49" s="227"/>
      <c r="D49" s="227"/>
      <c r="E49" s="227"/>
      <c r="F49" s="227"/>
      <c r="G49" s="227"/>
      <c r="H49" s="235"/>
    </row>
    <row r="50" spans="1:8">
      <c r="A50" s="226" t="s">
        <v>47</v>
      </c>
      <c r="B50" s="227"/>
      <c r="C50" s="227"/>
      <c r="D50" s="227"/>
      <c r="E50" s="227"/>
      <c r="F50" s="227"/>
      <c r="G50" s="227"/>
      <c r="H50" s="235"/>
    </row>
    <row r="51" spans="1:8">
      <c r="A51" s="226" t="s">
        <v>48</v>
      </c>
      <c r="B51" s="227"/>
      <c r="C51" s="227"/>
      <c r="D51" s="227"/>
      <c r="E51" s="227"/>
      <c r="F51" s="227"/>
      <c r="G51" s="227"/>
      <c r="H51" s="235"/>
    </row>
    <row r="52" spans="1:8">
      <c r="A52" s="226" t="s">
        <v>49</v>
      </c>
      <c r="B52" s="227"/>
      <c r="C52" s="227"/>
      <c r="D52" s="227"/>
      <c r="E52" s="227"/>
      <c r="F52" s="227"/>
      <c r="G52" s="227"/>
      <c r="H52" s="235"/>
    </row>
    <row r="53" spans="1:8">
      <c r="A53" s="226" t="s">
        <v>24</v>
      </c>
      <c r="B53" s="227"/>
      <c r="C53" s="227"/>
      <c r="D53" s="227"/>
      <c r="E53" s="227"/>
      <c r="F53" s="227"/>
      <c r="G53" s="227"/>
      <c r="H53" s="235"/>
    </row>
    <row r="54" spans="1:8">
      <c r="A54" s="226" t="s">
        <v>50</v>
      </c>
      <c r="B54" s="227"/>
      <c r="C54" s="227"/>
      <c r="D54" s="227"/>
      <c r="E54" s="227"/>
      <c r="F54" s="227"/>
      <c r="G54" s="227"/>
      <c r="H54" s="235"/>
    </row>
    <row r="55" spans="1:8" ht="23.25" customHeight="1">
      <c r="A55" s="226" t="s">
        <v>51</v>
      </c>
      <c r="B55" s="227"/>
      <c r="C55" s="227"/>
      <c r="D55" s="227"/>
      <c r="E55" s="227"/>
      <c r="F55" s="227"/>
      <c r="G55" s="227"/>
      <c r="H55" s="235"/>
    </row>
    <row r="56" spans="1:8" ht="15.75" customHeight="1" thickBot="1">
      <c r="A56" s="229" t="s">
        <v>27</v>
      </c>
      <c r="B56" s="230"/>
      <c r="C56" s="230"/>
      <c r="D56" s="230"/>
      <c r="E56" s="230"/>
      <c r="F56" s="230"/>
      <c r="G56" s="230"/>
      <c r="H56" s="256"/>
    </row>
    <row r="57" spans="1:8" ht="30.95" customHeight="1">
      <c r="A57" s="116" t="s">
        <v>28</v>
      </c>
      <c r="B57" s="116" t="s">
        <v>29</v>
      </c>
      <c r="C57" s="123" t="s">
        <v>30</v>
      </c>
      <c r="D57" s="116" t="s">
        <v>31</v>
      </c>
      <c r="E57" s="125" t="s">
        <v>32</v>
      </c>
      <c r="F57" s="125" t="s">
        <v>33</v>
      </c>
      <c r="G57" s="166" t="s">
        <v>34</v>
      </c>
      <c r="H57" s="116" t="s">
        <v>35</v>
      </c>
    </row>
    <row r="58" spans="1:8" ht="15" customHeight="1">
      <c r="A58" s="117">
        <v>1</v>
      </c>
      <c r="B58" s="139" t="s">
        <v>52</v>
      </c>
      <c r="C58" s="178" t="s">
        <v>729</v>
      </c>
      <c r="D58" s="140" t="s">
        <v>53</v>
      </c>
      <c r="E58" s="126">
        <v>1</v>
      </c>
      <c r="F58" s="126" t="s">
        <v>54</v>
      </c>
      <c r="G58" s="167">
        <v>6</v>
      </c>
      <c r="H58" s="141"/>
    </row>
    <row r="59" spans="1:8" ht="15" customHeight="1">
      <c r="A59" s="117">
        <v>2</v>
      </c>
      <c r="B59" s="139" t="s">
        <v>55</v>
      </c>
      <c r="C59" s="178" t="s">
        <v>730</v>
      </c>
      <c r="D59" s="140" t="s">
        <v>53</v>
      </c>
      <c r="E59" s="126">
        <v>1</v>
      </c>
      <c r="F59" s="126" t="s">
        <v>56</v>
      </c>
      <c r="G59" s="167">
        <v>6</v>
      </c>
      <c r="H59" s="141"/>
    </row>
    <row r="60" spans="1:8" ht="15" customHeight="1">
      <c r="A60" s="117">
        <v>3</v>
      </c>
      <c r="B60" s="139" t="s">
        <v>57</v>
      </c>
      <c r="C60" s="178" t="s">
        <v>731</v>
      </c>
      <c r="D60" s="142" t="s">
        <v>53</v>
      </c>
      <c r="E60" s="126">
        <v>1</v>
      </c>
      <c r="F60" s="126" t="s">
        <v>38</v>
      </c>
      <c r="G60" s="167">
        <v>1</v>
      </c>
      <c r="H60" s="141"/>
    </row>
    <row r="61" spans="1:8" ht="15" customHeight="1">
      <c r="A61" s="117">
        <v>4</v>
      </c>
      <c r="B61" s="139" t="s">
        <v>58</v>
      </c>
      <c r="C61" s="178" t="s">
        <v>732</v>
      </c>
      <c r="D61" s="143" t="s">
        <v>59</v>
      </c>
      <c r="E61" s="126">
        <v>1</v>
      </c>
      <c r="F61" s="126" t="s">
        <v>54</v>
      </c>
      <c r="G61" s="167">
        <v>1</v>
      </c>
      <c r="H61" s="144"/>
    </row>
    <row r="62" spans="1:8" ht="15" customHeight="1">
      <c r="A62" s="117">
        <v>5</v>
      </c>
      <c r="B62" s="139" t="s">
        <v>60</v>
      </c>
      <c r="C62" s="9" t="s">
        <v>733</v>
      </c>
      <c r="D62" s="143" t="s">
        <v>59</v>
      </c>
      <c r="E62" s="126">
        <v>1</v>
      </c>
      <c r="F62" s="126" t="s">
        <v>54</v>
      </c>
      <c r="G62" s="167">
        <v>1</v>
      </c>
      <c r="H62" s="141"/>
    </row>
    <row r="63" spans="1:8" ht="15" customHeight="1" thickBot="1">
      <c r="A63" s="257" t="s">
        <v>61</v>
      </c>
      <c r="B63" s="258"/>
      <c r="C63" s="258"/>
      <c r="D63" s="258"/>
      <c r="E63" s="258"/>
      <c r="F63" s="258"/>
      <c r="G63" s="258"/>
      <c r="H63" s="258"/>
    </row>
    <row r="64" spans="1:8" ht="15.75" customHeight="1">
      <c r="A64" s="246" t="s">
        <v>19</v>
      </c>
      <c r="B64" s="254"/>
      <c r="C64" s="254"/>
      <c r="D64" s="254"/>
      <c r="E64" s="254"/>
      <c r="F64" s="254"/>
      <c r="G64" s="254"/>
      <c r="H64" s="255"/>
    </row>
    <row r="65" spans="1:8">
      <c r="A65" s="226" t="s">
        <v>62</v>
      </c>
      <c r="B65" s="227"/>
      <c r="C65" s="227"/>
      <c r="D65" s="227"/>
      <c r="E65" s="227"/>
      <c r="F65" s="227"/>
      <c r="G65" s="227"/>
      <c r="H65" s="235"/>
    </row>
    <row r="66" spans="1:8">
      <c r="A66" s="226" t="s">
        <v>47</v>
      </c>
      <c r="B66" s="227"/>
      <c r="C66" s="227"/>
      <c r="D66" s="227"/>
      <c r="E66" s="227"/>
      <c r="F66" s="227"/>
      <c r="G66" s="227"/>
      <c r="H66" s="235"/>
    </row>
    <row r="67" spans="1:8">
      <c r="A67" s="226" t="s">
        <v>22</v>
      </c>
      <c r="B67" s="227"/>
      <c r="C67" s="227"/>
      <c r="D67" s="227"/>
      <c r="E67" s="227"/>
      <c r="F67" s="227"/>
      <c r="G67" s="227"/>
      <c r="H67" s="235"/>
    </row>
    <row r="68" spans="1:8">
      <c r="A68" s="226" t="s">
        <v>63</v>
      </c>
      <c r="B68" s="227"/>
      <c r="C68" s="227"/>
      <c r="D68" s="227"/>
      <c r="E68" s="227"/>
      <c r="F68" s="227"/>
      <c r="G68" s="227"/>
      <c r="H68" s="235"/>
    </row>
    <row r="69" spans="1:8">
      <c r="A69" s="226" t="s">
        <v>24</v>
      </c>
      <c r="B69" s="227"/>
      <c r="C69" s="227"/>
      <c r="D69" s="227"/>
      <c r="E69" s="227"/>
      <c r="F69" s="227"/>
      <c r="G69" s="227"/>
      <c r="H69" s="235"/>
    </row>
    <row r="70" spans="1:8">
      <c r="A70" s="226" t="s">
        <v>50</v>
      </c>
      <c r="B70" s="227"/>
      <c r="C70" s="227"/>
      <c r="D70" s="227"/>
      <c r="E70" s="227"/>
      <c r="F70" s="227"/>
      <c r="G70" s="227"/>
      <c r="H70" s="235"/>
    </row>
    <row r="71" spans="1:8">
      <c r="A71" s="226" t="s">
        <v>51</v>
      </c>
      <c r="B71" s="227"/>
      <c r="C71" s="227"/>
      <c r="D71" s="227"/>
      <c r="E71" s="227"/>
      <c r="F71" s="227"/>
      <c r="G71" s="227"/>
      <c r="H71" s="235"/>
    </row>
    <row r="72" spans="1:8" ht="19.5" customHeight="1" thickBot="1">
      <c r="A72" s="229" t="s">
        <v>27</v>
      </c>
      <c r="B72" s="230"/>
      <c r="C72" s="230"/>
      <c r="D72" s="230"/>
      <c r="E72" s="230"/>
      <c r="F72" s="230"/>
      <c r="G72" s="230"/>
      <c r="H72" s="256"/>
    </row>
    <row r="73" spans="1:8" ht="60">
      <c r="A73" s="122" t="s">
        <v>28</v>
      </c>
      <c r="B73" s="116" t="s">
        <v>29</v>
      </c>
      <c r="C73" s="123" t="s">
        <v>30</v>
      </c>
      <c r="D73" s="125" t="s">
        <v>31</v>
      </c>
      <c r="E73" s="125" t="s">
        <v>32</v>
      </c>
      <c r="F73" s="125" t="s">
        <v>33</v>
      </c>
      <c r="G73" s="166" t="s">
        <v>34</v>
      </c>
      <c r="H73" s="116" t="s">
        <v>35</v>
      </c>
    </row>
    <row r="74" spans="1:8">
      <c r="A74" s="136">
        <v>1</v>
      </c>
      <c r="B74" s="138" t="s">
        <v>52</v>
      </c>
      <c r="C74" s="180" t="s">
        <v>729</v>
      </c>
      <c r="D74" s="135" t="s">
        <v>53</v>
      </c>
      <c r="E74" s="135">
        <v>1</v>
      </c>
      <c r="F74" s="135" t="s">
        <v>38</v>
      </c>
      <c r="G74" s="186">
        <v>4</v>
      </c>
      <c r="H74" s="145"/>
    </row>
    <row r="75" spans="1:8">
      <c r="A75" s="136">
        <v>2</v>
      </c>
      <c r="B75" s="138" t="s">
        <v>64</v>
      </c>
      <c r="C75" s="181" t="s">
        <v>734</v>
      </c>
      <c r="D75" s="135" t="s">
        <v>53</v>
      </c>
      <c r="E75" s="135">
        <v>1</v>
      </c>
      <c r="F75" s="135" t="s">
        <v>38</v>
      </c>
      <c r="G75" s="186">
        <v>10</v>
      </c>
      <c r="H75" s="145"/>
    </row>
    <row r="76" spans="1:8">
      <c r="A76" s="136">
        <v>3</v>
      </c>
      <c r="B76" s="138" t="s">
        <v>55</v>
      </c>
      <c r="C76" s="180" t="s">
        <v>730</v>
      </c>
      <c r="D76" s="135" t="s">
        <v>53</v>
      </c>
      <c r="E76" s="135">
        <v>1</v>
      </c>
      <c r="F76" s="135" t="s">
        <v>38</v>
      </c>
      <c r="G76" s="186">
        <v>18</v>
      </c>
      <c r="H76" s="145"/>
    </row>
    <row r="77" spans="1:8" ht="25.5">
      <c r="A77" s="136">
        <v>4</v>
      </c>
      <c r="B77" s="138" t="s">
        <v>57</v>
      </c>
      <c r="C77" s="178" t="s">
        <v>731</v>
      </c>
      <c r="D77" s="135" t="s">
        <v>53</v>
      </c>
      <c r="E77" s="135">
        <v>1</v>
      </c>
      <c r="F77" s="135" t="s">
        <v>38</v>
      </c>
      <c r="G77" s="186">
        <f t="shared" ref="G77:G88" si="0">E77</f>
        <v>1</v>
      </c>
      <c r="H77" s="145"/>
    </row>
    <row r="78" spans="1:8">
      <c r="A78" s="136">
        <v>5</v>
      </c>
      <c r="B78" s="138" t="s">
        <v>58</v>
      </c>
      <c r="C78" s="178" t="s">
        <v>735</v>
      </c>
      <c r="D78" s="135" t="s">
        <v>59</v>
      </c>
      <c r="E78" s="135">
        <v>1</v>
      </c>
      <c r="F78" s="135" t="s">
        <v>38</v>
      </c>
      <c r="G78" s="186">
        <v>2</v>
      </c>
      <c r="H78" s="145"/>
    </row>
    <row r="79" spans="1:8">
      <c r="A79" s="136">
        <v>6</v>
      </c>
      <c r="B79" s="138" t="s">
        <v>60</v>
      </c>
      <c r="C79" s="178" t="s">
        <v>733</v>
      </c>
      <c r="D79" s="135" t="s">
        <v>59</v>
      </c>
      <c r="E79" s="135">
        <v>1</v>
      </c>
      <c r="F79" s="135" t="s">
        <v>38</v>
      </c>
      <c r="G79" s="186">
        <f t="shared" si="0"/>
        <v>1</v>
      </c>
      <c r="H79" s="145"/>
    </row>
    <row r="80" spans="1:8" ht="25.5">
      <c r="A80" s="136">
        <v>7</v>
      </c>
      <c r="B80" s="138" t="s">
        <v>65</v>
      </c>
      <c r="C80" s="182" t="s">
        <v>736</v>
      </c>
      <c r="D80" s="135" t="s">
        <v>53</v>
      </c>
      <c r="E80" s="135">
        <v>1</v>
      </c>
      <c r="F80" s="135" t="s">
        <v>38</v>
      </c>
      <c r="G80" s="186">
        <v>1</v>
      </c>
      <c r="H80" s="145"/>
    </row>
    <row r="81" spans="1:8" ht="38.25">
      <c r="A81" s="136">
        <v>8</v>
      </c>
      <c r="B81" s="138" t="s">
        <v>66</v>
      </c>
      <c r="C81" s="182" t="s">
        <v>737</v>
      </c>
      <c r="D81" s="135" t="s">
        <v>53</v>
      </c>
      <c r="E81" s="135">
        <v>1</v>
      </c>
      <c r="F81" s="135" t="s">
        <v>38</v>
      </c>
      <c r="G81" s="186">
        <f t="shared" si="0"/>
        <v>1</v>
      </c>
      <c r="H81" s="145"/>
    </row>
    <row r="82" spans="1:8">
      <c r="A82" s="136">
        <v>9</v>
      </c>
      <c r="B82" s="138" t="s">
        <v>67</v>
      </c>
      <c r="C82" s="183" t="s">
        <v>738</v>
      </c>
      <c r="D82" s="135" t="s">
        <v>68</v>
      </c>
      <c r="E82" s="135">
        <v>1</v>
      </c>
      <c r="F82" s="135" t="s">
        <v>38</v>
      </c>
      <c r="G82" s="186">
        <v>10</v>
      </c>
      <c r="H82" s="145"/>
    </row>
    <row r="83" spans="1:8" ht="56.25" customHeight="1">
      <c r="A83" s="136">
        <v>10</v>
      </c>
      <c r="B83" s="138" t="s">
        <v>69</v>
      </c>
      <c r="C83" s="183" t="s">
        <v>739</v>
      </c>
      <c r="D83" s="135" t="s">
        <v>68</v>
      </c>
      <c r="E83" s="135">
        <v>1</v>
      </c>
      <c r="F83" s="135" t="s">
        <v>38</v>
      </c>
      <c r="G83" s="186">
        <v>10</v>
      </c>
      <c r="H83" s="145"/>
    </row>
    <row r="84" spans="1:8">
      <c r="A84" s="136">
        <v>11</v>
      </c>
      <c r="B84" s="138" t="s">
        <v>70</v>
      </c>
      <c r="C84" s="181" t="s">
        <v>740</v>
      </c>
      <c r="D84" s="135" t="s">
        <v>68</v>
      </c>
      <c r="E84" s="135">
        <v>1</v>
      </c>
      <c r="F84" s="135" t="s">
        <v>38</v>
      </c>
      <c r="G84" s="186">
        <v>10</v>
      </c>
      <c r="H84" s="145"/>
    </row>
    <row r="85" spans="1:8">
      <c r="A85" s="136">
        <v>12</v>
      </c>
      <c r="B85" s="138" t="s">
        <v>71</v>
      </c>
      <c r="C85" s="184" t="s">
        <v>741</v>
      </c>
      <c r="D85" s="135" t="s">
        <v>68</v>
      </c>
      <c r="E85" s="135">
        <v>1</v>
      </c>
      <c r="F85" s="135" t="s">
        <v>38</v>
      </c>
      <c r="G85" s="186">
        <v>10</v>
      </c>
      <c r="H85" s="145"/>
    </row>
    <row r="86" spans="1:8" ht="45" customHeight="1">
      <c r="A86" s="136">
        <v>13</v>
      </c>
      <c r="B86" s="138" t="s">
        <v>72</v>
      </c>
      <c r="C86" s="178" t="s">
        <v>742</v>
      </c>
      <c r="D86" s="135" t="s">
        <v>59</v>
      </c>
      <c r="E86" s="135">
        <v>1</v>
      </c>
      <c r="F86" s="135" t="s">
        <v>38</v>
      </c>
      <c r="G86" s="186">
        <v>10</v>
      </c>
      <c r="H86" s="145"/>
    </row>
    <row r="87" spans="1:8">
      <c r="A87" s="136">
        <v>14</v>
      </c>
      <c r="B87" s="138" t="s">
        <v>73</v>
      </c>
      <c r="C87" s="185" t="s">
        <v>743</v>
      </c>
      <c r="D87" s="135" t="s">
        <v>59</v>
      </c>
      <c r="E87" s="135">
        <v>1</v>
      </c>
      <c r="F87" s="135" t="s">
        <v>38</v>
      </c>
      <c r="G87" s="186">
        <v>10</v>
      </c>
      <c r="H87" s="145"/>
    </row>
    <row r="88" spans="1:8" ht="32.25" customHeight="1">
      <c r="A88" s="136">
        <v>15</v>
      </c>
      <c r="B88" s="138" t="s">
        <v>74</v>
      </c>
      <c r="C88" s="9" t="s">
        <v>744</v>
      </c>
      <c r="D88" s="135" t="s">
        <v>68</v>
      </c>
      <c r="E88" s="135">
        <v>1</v>
      </c>
      <c r="F88" s="135" t="s">
        <v>38</v>
      </c>
      <c r="G88" s="186">
        <f t="shared" si="0"/>
        <v>1</v>
      </c>
      <c r="H88" s="145"/>
    </row>
    <row r="89" spans="1:8" ht="27" customHeight="1">
      <c r="A89" s="136">
        <v>16</v>
      </c>
      <c r="B89" s="138" t="s">
        <v>75</v>
      </c>
      <c r="C89" s="183" t="s">
        <v>745</v>
      </c>
      <c r="D89" s="186" t="s">
        <v>76</v>
      </c>
      <c r="E89" s="186">
        <v>1</v>
      </c>
      <c r="F89" s="186" t="s">
        <v>38</v>
      </c>
      <c r="G89" s="186">
        <v>10</v>
      </c>
      <c r="H89" s="145"/>
    </row>
    <row r="90" spans="1:8" ht="27.75" customHeight="1">
      <c r="A90" s="136">
        <v>17</v>
      </c>
      <c r="B90" s="138" t="s">
        <v>77</v>
      </c>
      <c r="C90" s="187" t="s">
        <v>746</v>
      </c>
      <c r="D90" s="186" t="s">
        <v>76</v>
      </c>
      <c r="E90" s="186">
        <v>1</v>
      </c>
      <c r="F90" s="186" t="s">
        <v>38</v>
      </c>
      <c r="G90" s="186">
        <v>10</v>
      </c>
      <c r="H90" s="145"/>
    </row>
    <row r="91" spans="1:8">
      <c r="A91" s="136">
        <v>18</v>
      </c>
      <c r="B91" s="138" t="s">
        <v>78</v>
      </c>
      <c r="C91" s="187" t="s">
        <v>747</v>
      </c>
      <c r="D91" s="186" t="s">
        <v>76</v>
      </c>
      <c r="E91" s="186">
        <v>1</v>
      </c>
      <c r="F91" s="186" t="s">
        <v>38</v>
      </c>
      <c r="G91" s="186">
        <v>10</v>
      </c>
      <c r="H91" s="145"/>
    </row>
    <row r="92" spans="1:8" ht="21" customHeight="1">
      <c r="A92" s="136">
        <v>19</v>
      </c>
      <c r="B92" s="138" t="s">
        <v>79</v>
      </c>
      <c r="C92" s="187" t="s">
        <v>748</v>
      </c>
      <c r="D92" s="186" t="s">
        <v>76</v>
      </c>
      <c r="E92" s="186">
        <v>1</v>
      </c>
      <c r="F92" s="186" t="s">
        <v>38</v>
      </c>
      <c r="G92" s="186">
        <v>10</v>
      </c>
      <c r="H92" s="145"/>
    </row>
    <row r="93" spans="1:8" ht="25.5">
      <c r="A93" s="136">
        <v>20</v>
      </c>
      <c r="B93" s="138" t="s">
        <v>80</v>
      </c>
      <c r="C93" s="187" t="s">
        <v>749</v>
      </c>
      <c r="D93" s="186" t="s">
        <v>76</v>
      </c>
      <c r="E93" s="186">
        <v>1</v>
      </c>
      <c r="F93" s="186" t="s">
        <v>38</v>
      </c>
      <c r="G93" s="186">
        <v>10</v>
      </c>
      <c r="H93" s="145"/>
    </row>
    <row r="94" spans="1:8">
      <c r="A94" s="136">
        <v>21</v>
      </c>
      <c r="B94" s="138" t="s">
        <v>81</v>
      </c>
      <c r="C94" s="187" t="s">
        <v>750</v>
      </c>
      <c r="D94" s="186" t="s">
        <v>76</v>
      </c>
      <c r="E94" s="186">
        <v>1</v>
      </c>
      <c r="F94" s="186" t="s">
        <v>38</v>
      </c>
      <c r="G94" s="186">
        <v>10</v>
      </c>
      <c r="H94" s="145"/>
    </row>
    <row r="95" spans="1:8">
      <c r="A95" s="136">
        <v>22</v>
      </c>
      <c r="B95" s="138" t="s">
        <v>82</v>
      </c>
      <c r="C95" s="187" t="s">
        <v>751</v>
      </c>
      <c r="D95" s="186" t="s">
        <v>76</v>
      </c>
      <c r="E95" s="186">
        <v>1</v>
      </c>
      <c r="F95" s="186" t="s">
        <v>38</v>
      </c>
      <c r="G95" s="186">
        <v>10</v>
      </c>
      <c r="H95" s="145"/>
    </row>
    <row r="96" spans="1:8">
      <c r="A96" s="136">
        <v>23</v>
      </c>
      <c r="B96" s="138" t="s">
        <v>83</v>
      </c>
      <c r="C96" s="188" t="s">
        <v>752</v>
      </c>
      <c r="D96" s="186" t="s">
        <v>76</v>
      </c>
      <c r="E96" s="186">
        <v>1</v>
      </c>
      <c r="F96" s="186" t="s">
        <v>38</v>
      </c>
      <c r="G96" s="186">
        <v>10</v>
      </c>
      <c r="H96" s="145"/>
    </row>
    <row r="97" spans="1:8">
      <c r="A97" s="136">
        <v>24</v>
      </c>
      <c r="B97" s="138" t="s">
        <v>84</v>
      </c>
      <c r="C97" s="26" t="s">
        <v>551</v>
      </c>
      <c r="D97" s="135" t="s">
        <v>68</v>
      </c>
      <c r="E97" s="135">
        <v>1</v>
      </c>
      <c r="F97" s="135" t="s">
        <v>38</v>
      </c>
      <c r="G97" s="135">
        <v>1</v>
      </c>
      <c r="H97" s="145"/>
    </row>
    <row r="98" spans="1:8">
      <c r="A98" s="136">
        <v>25</v>
      </c>
      <c r="B98" s="194" t="s">
        <v>757</v>
      </c>
      <c r="C98" s="189" t="s">
        <v>753</v>
      </c>
      <c r="D98" s="190" t="s">
        <v>68</v>
      </c>
      <c r="E98" s="191">
        <v>1</v>
      </c>
      <c r="F98" s="192" t="s">
        <v>38</v>
      </c>
      <c r="G98" s="191">
        <v>1</v>
      </c>
      <c r="H98" s="145"/>
    </row>
    <row r="99" spans="1:8" ht="25.5">
      <c r="A99" s="136">
        <v>26</v>
      </c>
      <c r="B99" s="9" t="s">
        <v>85</v>
      </c>
      <c r="C99" s="193" t="s">
        <v>754</v>
      </c>
      <c r="D99" s="190" t="s">
        <v>86</v>
      </c>
      <c r="E99" s="191">
        <v>1</v>
      </c>
      <c r="F99" s="192" t="s">
        <v>38</v>
      </c>
      <c r="G99" s="191">
        <v>2</v>
      </c>
      <c r="H99" s="145"/>
    </row>
    <row r="100" spans="1:8" ht="33" customHeight="1">
      <c r="A100" s="136">
        <v>27</v>
      </c>
      <c r="B100" s="9" t="s">
        <v>87</v>
      </c>
      <c r="C100" s="178" t="s">
        <v>755</v>
      </c>
      <c r="D100" s="190" t="s">
        <v>86</v>
      </c>
      <c r="E100" s="191">
        <v>1</v>
      </c>
      <c r="F100" s="192" t="s">
        <v>38</v>
      </c>
      <c r="G100" s="191">
        <v>4</v>
      </c>
      <c r="H100" s="145"/>
    </row>
    <row r="101" spans="1:8" ht="30" customHeight="1">
      <c r="A101" s="136">
        <v>28</v>
      </c>
      <c r="B101" s="9" t="s">
        <v>88</v>
      </c>
      <c r="C101" s="178" t="s">
        <v>754</v>
      </c>
      <c r="D101" s="190" t="s">
        <v>86</v>
      </c>
      <c r="E101" s="191">
        <v>1</v>
      </c>
      <c r="F101" s="192" t="s">
        <v>38</v>
      </c>
      <c r="G101" s="191">
        <v>4</v>
      </c>
      <c r="H101" s="145"/>
    </row>
    <row r="102" spans="1:8">
      <c r="A102" s="136">
        <v>29</v>
      </c>
      <c r="B102" s="195" t="s">
        <v>89</v>
      </c>
      <c r="C102" s="187" t="s">
        <v>756</v>
      </c>
      <c r="D102" s="186" t="s">
        <v>76</v>
      </c>
      <c r="E102" s="186">
        <v>1</v>
      </c>
      <c r="F102" s="186" t="s">
        <v>38</v>
      </c>
      <c r="G102" s="186">
        <v>8</v>
      </c>
      <c r="H102" s="145"/>
    </row>
    <row r="103" spans="1:8" ht="15" customHeight="1">
      <c r="A103" s="259" t="s">
        <v>90</v>
      </c>
      <c r="B103" s="260"/>
      <c r="C103" s="260"/>
      <c r="D103" s="260"/>
      <c r="E103" s="260"/>
      <c r="F103" s="260"/>
      <c r="G103" s="260"/>
      <c r="H103" s="260"/>
    </row>
    <row r="104" spans="1:8" ht="51.75">
      <c r="A104" s="136" t="s">
        <v>28</v>
      </c>
      <c r="B104" s="138" t="s">
        <v>29</v>
      </c>
      <c r="C104" s="26" t="s">
        <v>30</v>
      </c>
      <c r="D104" s="135" t="s">
        <v>31</v>
      </c>
      <c r="E104" s="135" t="s">
        <v>32</v>
      </c>
      <c r="F104" s="135" t="s">
        <v>33</v>
      </c>
      <c r="G104" s="135" t="s">
        <v>34</v>
      </c>
      <c r="H104" s="172" t="s">
        <v>35</v>
      </c>
    </row>
    <row r="105" spans="1:8" ht="191.25" customHeight="1">
      <c r="A105" s="136">
        <v>1</v>
      </c>
      <c r="B105" s="138" t="s">
        <v>91</v>
      </c>
      <c r="C105" s="9" t="s">
        <v>758</v>
      </c>
      <c r="D105" s="135" t="s">
        <v>92</v>
      </c>
      <c r="E105" s="135">
        <v>1</v>
      </c>
      <c r="F105" s="135" t="s">
        <v>38</v>
      </c>
      <c r="G105" s="135">
        <v>1</v>
      </c>
      <c r="H105" s="145"/>
    </row>
    <row r="106" spans="1:8" ht="235.5" customHeight="1">
      <c r="A106" s="136">
        <v>2</v>
      </c>
      <c r="B106" s="138" t="s">
        <v>93</v>
      </c>
      <c r="C106" s="9" t="s">
        <v>759</v>
      </c>
      <c r="D106" s="135" t="s">
        <v>92</v>
      </c>
      <c r="E106" s="135">
        <v>1</v>
      </c>
      <c r="F106" s="135" t="s">
        <v>38</v>
      </c>
      <c r="G106" s="135">
        <v>1</v>
      </c>
      <c r="H106" s="145"/>
    </row>
    <row r="107" spans="1:8" ht="59.25" customHeight="1">
      <c r="A107" s="136">
        <v>3</v>
      </c>
      <c r="B107" s="138" t="s">
        <v>94</v>
      </c>
      <c r="C107" s="178" t="s">
        <v>760</v>
      </c>
      <c r="D107" s="135" t="s">
        <v>92</v>
      </c>
      <c r="E107" s="135">
        <v>1</v>
      </c>
      <c r="F107" s="135" t="s">
        <v>38</v>
      </c>
      <c r="G107" s="135">
        <v>1</v>
      </c>
      <c r="H107" s="145"/>
    </row>
    <row r="108" spans="1:8" ht="15" customHeight="1" thickBot="1">
      <c r="A108" s="261" t="s">
        <v>95</v>
      </c>
      <c r="B108" s="262"/>
      <c r="C108" s="262"/>
      <c r="D108" s="262"/>
      <c r="E108" s="262"/>
      <c r="F108" s="262"/>
      <c r="G108" s="262"/>
      <c r="H108" s="262"/>
    </row>
    <row r="109" spans="1:8" ht="15.75" customHeight="1">
      <c r="A109" s="246" t="s">
        <v>19</v>
      </c>
      <c r="B109" s="254"/>
      <c r="C109" s="254"/>
      <c r="D109" s="254"/>
      <c r="E109" s="254"/>
      <c r="F109" s="254"/>
      <c r="G109" s="254"/>
      <c r="H109" s="255"/>
    </row>
    <row r="110" spans="1:8">
      <c r="A110" s="226" t="s">
        <v>96</v>
      </c>
      <c r="B110" s="227"/>
      <c r="C110" s="227"/>
      <c r="D110" s="227"/>
      <c r="E110" s="227"/>
      <c r="F110" s="227"/>
      <c r="G110" s="227"/>
      <c r="H110" s="235"/>
    </row>
    <row r="111" spans="1:8">
      <c r="A111" s="226" t="s">
        <v>97</v>
      </c>
      <c r="B111" s="227"/>
      <c r="C111" s="227"/>
      <c r="D111" s="227"/>
      <c r="E111" s="227"/>
      <c r="F111" s="227"/>
      <c r="G111" s="227"/>
      <c r="H111" s="235"/>
    </row>
    <row r="112" spans="1:8">
      <c r="A112" s="226" t="s">
        <v>22</v>
      </c>
      <c r="B112" s="227"/>
      <c r="C112" s="227"/>
      <c r="D112" s="227"/>
      <c r="E112" s="227"/>
      <c r="F112" s="227"/>
      <c r="G112" s="227"/>
      <c r="H112" s="235"/>
    </row>
    <row r="113" spans="1:8" ht="14.25" customHeight="1">
      <c r="A113" s="226" t="s">
        <v>98</v>
      </c>
      <c r="B113" s="227"/>
      <c r="C113" s="227"/>
      <c r="D113" s="227"/>
      <c r="E113" s="227"/>
      <c r="F113" s="227"/>
      <c r="G113" s="227"/>
      <c r="H113" s="235"/>
    </row>
    <row r="114" spans="1:8" ht="18.75" customHeight="1">
      <c r="A114" s="226" t="s">
        <v>24</v>
      </c>
      <c r="B114" s="227"/>
      <c r="C114" s="227"/>
      <c r="D114" s="227"/>
      <c r="E114" s="227"/>
      <c r="F114" s="227"/>
      <c r="G114" s="227"/>
      <c r="H114" s="235"/>
    </row>
    <row r="115" spans="1:8" ht="18.75" customHeight="1">
      <c r="A115" s="226" t="s">
        <v>25</v>
      </c>
      <c r="B115" s="227"/>
      <c r="C115" s="227"/>
      <c r="D115" s="227"/>
      <c r="E115" s="227"/>
      <c r="F115" s="227"/>
      <c r="G115" s="227"/>
      <c r="H115" s="235"/>
    </row>
    <row r="116" spans="1:8">
      <c r="A116" s="226" t="s">
        <v>51</v>
      </c>
      <c r="B116" s="227"/>
      <c r="C116" s="227"/>
      <c r="D116" s="227"/>
      <c r="E116" s="227"/>
      <c r="F116" s="227"/>
      <c r="G116" s="227"/>
      <c r="H116" s="235"/>
    </row>
    <row r="117" spans="1:8" ht="15.75" thickBot="1">
      <c r="A117" s="229" t="s">
        <v>27</v>
      </c>
      <c r="B117" s="230"/>
      <c r="C117" s="230"/>
      <c r="D117" s="230"/>
      <c r="E117" s="230"/>
      <c r="F117" s="230"/>
      <c r="G117" s="230"/>
      <c r="H117" s="256"/>
    </row>
    <row r="118" spans="1:8" ht="60">
      <c r="A118" s="124" t="s">
        <v>28</v>
      </c>
      <c r="B118" s="123" t="s">
        <v>29</v>
      </c>
      <c r="C118" s="123" t="s">
        <v>30</v>
      </c>
      <c r="D118" s="117" t="s">
        <v>31</v>
      </c>
      <c r="E118" s="117" t="s">
        <v>32</v>
      </c>
      <c r="F118" s="117" t="s">
        <v>33</v>
      </c>
      <c r="G118" s="168" t="s">
        <v>34</v>
      </c>
      <c r="H118" s="117" t="s">
        <v>35</v>
      </c>
    </row>
    <row r="119" spans="1:8" ht="38.25">
      <c r="A119" s="136">
        <v>1</v>
      </c>
      <c r="B119" s="9" t="s">
        <v>710</v>
      </c>
      <c r="C119" s="9" t="s">
        <v>761</v>
      </c>
      <c r="D119" s="196" t="s">
        <v>762</v>
      </c>
      <c r="E119" s="192">
        <v>1</v>
      </c>
      <c r="F119" s="192" t="s">
        <v>38</v>
      </c>
      <c r="G119" s="192">
        <v>3</v>
      </c>
      <c r="H119" s="145"/>
    </row>
    <row r="120" spans="1:8" ht="51">
      <c r="A120" s="136">
        <v>2</v>
      </c>
      <c r="B120" s="153" t="s">
        <v>763</v>
      </c>
      <c r="C120" s="9" t="s">
        <v>764</v>
      </c>
      <c r="D120" s="190" t="s">
        <v>37</v>
      </c>
      <c r="E120" s="192">
        <v>1</v>
      </c>
      <c r="F120" s="192" t="s">
        <v>38</v>
      </c>
      <c r="G120" s="192">
        <v>1</v>
      </c>
      <c r="H120" s="145"/>
    </row>
    <row r="121" spans="1:8" ht="25.5">
      <c r="A121" s="136">
        <v>3</v>
      </c>
      <c r="B121" s="153" t="s">
        <v>765</v>
      </c>
      <c r="C121" s="9" t="s">
        <v>766</v>
      </c>
      <c r="D121" s="190" t="s">
        <v>37</v>
      </c>
      <c r="E121" s="192">
        <v>1</v>
      </c>
      <c r="F121" s="192" t="s">
        <v>38</v>
      </c>
      <c r="G121" s="192">
        <v>1</v>
      </c>
      <c r="H121" s="145"/>
    </row>
    <row r="122" spans="1:8" ht="25.5">
      <c r="A122" s="136">
        <v>4</v>
      </c>
      <c r="B122" s="9" t="s">
        <v>767</v>
      </c>
      <c r="C122" s="9" t="s">
        <v>768</v>
      </c>
      <c r="D122" s="190" t="s">
        <v>37</v>
      </c>
      <c r="E122" s="192">
        <v>1</v>
      </c>
      <c r="F122" s="192" t="s">
        <v>38</v>
      </c>
      <c r="G122" s="192">
        <v>3</v>
      </c>
      <c r="H122" s="145"/>
    </row>
    <row r="123" spans="1:8" ht="38.25">
      <c r="A123" s="136">
        <v>5</v>
      </c>
      <c r="B123" s="9" t="s">
        <v>769</v>
      </c>
      <c r="C123" s="9" t="s">
        <v>770</v>
      </c>
      <c r="D123" s="190" t="s">
        <v>37</v>
      </c>
      <c r="E123" s="192">
        <v>1</v>
      </c>
      <c r="F123" s="192" t="s">
        <v>38</v>
      </c>
      <c r="G123" s="192">
        <v>2</v>
      </c>
      <c r="H123" s="145"/>
    </row>
    <row r="124" spans="1:8" ht="25.5">
      <c r="A124" s="136">
        <v>6</v>
      </c>
      <c r="B124" s="9" t="s">
        <v>771</v>
      </c>
      <c r="C124" s="9" t="s">
        <v>772</v>
      </c>
      <c r="D124" s="190" t="s">
        <v>37</v>
      </c>
      <c r="E124" s="192">
        <v>1</v>
      </c>
      <c r="F124" s="192" t="s">
        <v>38</v>
      </c>
      <c r="G124" s="192">
        <v>1</v>
      </c>
      <c r="H124" s="145"/>
    </row>
    <row r="125" spans="1:8">
      <c r="A125" s="136">
        <v>7</v>
      </c>
      <c r="B125" s="9" t="s">
        <v>99</v>
      </c>
      <c r="C125" s="9" t="s">
        <v>773</v>
      </c>
      <c r="D125" s="190" t="s">
        <v>37</v>
      </c>
      <c r="E125" s="192">
        <v>1</v>
      </c>
      <c r="F125" s="192" t="s">
        <v>38</v>
      </c>
      <c r="G125" s="192">
        <v>2</v>
      </c>
      <c r="H125" s="145"/>
    </row>
    <row r="126" spans="1:8">
      <c r="A126" s="136">
        <v>8</v>
      </c>
      <c r="B126" s="9" t="s">
        <v>774</v>
      </c>
      <c r="C126" s="9" t="s">
        <v>775</v>
      </c>
      <c r="D126" s="190" t="s">
        <v>37</v>
      </c>
      <c r="E126" s="192">
        <v>1</v>
      </c>
      <c r="F126" s="192" t="s">
        <v>38</v>
      </c>
      <c r="G126" s="192">
        <v>2</v>
      </c>
      <c r="H126" s="145"/>
    </row>
    <row r="127" spans="1:8">
      <c r="A127" s="136">
        <v>9</v>
      </c>
      <c r="B127" s="9" t="s">
        <v>100</v>
      </c>
      <c r="C127" s="178" t="s">
        <v>776</v>
      </c>
      <c r="D127" s="190" t="s">
        <v>37</v>
      </c>
      <c r="E127" s="192">
        <v>1</v>
      </c>
      <c r="F127" s="192" t="s">
        <v>101</v>
      </c>
      <c r="G127" s="192">
        <v>1</v>
      </c>
      <c r="H127" s="145"/>
    </row>
    <row r="128" spans="1:8" ht="25.5">
      <c r="A128" s="136">
        <v>10</v>
      </c>
      <c r="B128" s="153" t="s">
        <v>777</v>
      </c>
      <c r="C128" s="9" t="s">
        <v>778</v>
      </c>
      <c r="D128" s="190" t="s">
        <v>37</v>
      </c>
      <c r="E128" s="192">
        <v>1</v>
      </c>
      <c r="F128" s="192" t="s">
        <v>101</v>
      </c>
      <c r="G128" s="192">
        <v>1</v>
      </c>
      <c r="H128" s="145"/>
    </row>
    <row r="129" spans="1:8" ht="25.5">
      <c r="A129" s="136">
        <v>11</v>
      </c>
      <c r="B129" s="9" t="s">
        <v>102</v>
      </c>
      <c r="C129" s="9" t="s">
        <v>779</v>
      </c>
      <c r="D129" s="190" t="s">
        <v>37</v>
      </c>
      <c r="E129" s="192">
        <v>1</v>
      </c>
      <c r="F129" s="192" t="s">
        <v>38</v>
      </c>
      <c r="G129" s="192">
        <v>10</v>
      </c>
      <c r="H129" s="145"/>
    </row>
    <row r="130" spans="1:8">
      <c r="A130" s="136">
        <v>12</v>
      </c>
      <c r="B130" s="197" t="s">
        <v>103</v>
      </c>
      <c r="C130" s="178" t="s">
        <v>729</v>
      </c>
      <c r="D130" s="192" t="s">
        <v>53</v>
      </c>
      <c r="E130" s="192">
        <v>1</v>
      </c>
      <c r="F130" s="192" t="s">
        <v>38</v>
      </c>
      <c r="G130" s="192">
        <v>1</v>
      </c>
      <c r="H130" s="145"/>
    </row>
    <row r="131" spans="1:8">
      <c r="A131" s="136">
        <v>13</v>
      </c>
      <c r="B131" s="180" t="s">
        <v>55</v>
      </c>
      <c r="C131" s="180" t="s">
        <v>730</v>
      </c>
      <c r="D131" s="192" t="s">
        <v>53</v>
      </c>
      <c r="E131" s="192">
        <v>1</v>
      </c>
      <c r="F131" s="192" t="s">
        <v>38</v>
      </c>
      <c r="G131" s="192">
        <v>1</v>
      </c>
      <c r="H131" s="145"/>
    </row>
    <row r="132" spans="1:8">
      <c r="A132" s="136">
        <v>14</v>
      </c>
      <c r="B132" s="9" t="s">
        <v>104</v>
      </c>
      <c r="C132" s="9" t="s">
        <v>733</v>
      </c>
      <c r="D132" s="192" t="s">
        <v>53</v>
      </c>
      <c r="E132" s="192">
        <v>1</v>
      </c>
      <c r="F132" s="192" t="s">
        <v>38</v>
      </c>
      <c r="G132" s="192">
        <v>2</v>
      </c>
      <c r="H132" s="145"/>
    </row>
    <row r="133" spans="1:8" ht="15" customHeight="1" thickBot="1">
      <c r="A133" s="263" t="s">
        <v>678</v>
      </c>
      <c r="B133" s="258"/>
      <c r="C133" s="258"/>
      <c r="D133" s="258"/>
      <c r="E133" s="258"/>
      <c r="F133" s="258"/>
      <c r="G133" s="258"/>
      <c r="H133" s="258"/>
    </row>
    <row r="134" spans="1:8" ht="15" customHeight="1">
      <c r="A134" s="246" t="s">
        <v>19</v>
      </c>
      <c r="B134" s="254"/>
      <c r="C134" s="254"/>
      <c r="D134" s="254"/>
      <c r="E134" s="254"/>
      <c r="F134" s="254"/>
      <c r="G134" s="254"/>
      <c r="H134" s="255"/>
    </row>
    <row r="135" spans="1:8">
      <c r="A135" s="226" t="s">
        <v>105</v>
      </c>
      <c r="B135" s="227"/>
      <c r="C135" s="227"/>
      <c r="D135" s="227"/>
      <c r="E135" s="227"/>
      <c r="F135" s="227"/>
      <c r="G135" s="227"/>
      <c r="H135" s="235"/>
    </row>
    <row r="136" spans="1:8">
      <c r="A136" s="226" t="s">
        <v>97</v>
      </c>
      <c r="B136" s="227"/>
      <c r="C136" s="227"/>
      <c r="D136" s="227"/>
      <c r="E136" s="227"/>
      <c r="F136" s="227"/>
      <c r="G136" s="227"/>
      <c r="H136" s="235"/>
    </row>
    <row r="137" spans="1:8">
      <c r="A137" s="226" t="s">
        <v>22</v>
      </c>
      <c r="B137" s="227"/>
      <c r="C137" s="227"/>
      <c r="D137" s="227"/>
      <c r="E137" s="227"/>
      <c r="F137" s="227"/>
      <c r="G137" s="227"/>
      <c r="H137" s="235"/>
    </row>
    <row r="138" spans="1:8" ht="21.75" customHeight="1">
      <c r="A138" s="226" t="s">
        <v>106</v>
      </c>
      <c r="B138" s="227"/>
      <c r="C138" s="227"/>
      <c r="D138" s="227"/>
      <c r="E138" s="227"/>
      <c r="F138" s="227"/>
      <c r="G138" s="227"/>
      <c r="H138" s="235"/>
    </row>
    <row r="139" spans="1:8" ht="15" customHeight="1">
      <c r="A139" s="226" t="s">
        <v>24</v>
      </c>
      <c r="B139" s="227"/>
      <c r="C139" s="227"/>
      <c r="D139" s="227"/>
      <c r="E139" s="227"/>
      <c r="F139" s="227"/>
      <c r="G139" s="227"/>
      <c r="H139" s="235"/>
    </row>
    <row r="140" spans="1:8" ht="15" customHeight="1">
      <c r="A140" s="226" t="s">
        <v>25</v>
      </c>
      <c r="B140" s="227"/>
      <c r="C140" s="227"/>
      <c r="D140" s="227"/>
      <c r="E140" s="227"/>
      <c r="F140" s="227"/>
      <c r="G140" s="227"/>
      <c r="H140" s="235"/>
    </row>
    <row r="141" spans="1:8" ht="15" customHeight="1">
      <c r="A141" s="226" t="s">
        <v>51</v>
      </c>
      <c r="B141" s="227"/>
      <c r="C141" s="227"/>
      <c r="D141" s="227"/>
      <c r="E141" s="227"/>
      <c r="F141" s="227"/>
      <c r="G141" s="227"/>
      <c r="H141" s="235"/>
    </row>
    <row r="142" spans="1:8" ht="15" customHeight="1" thickBot="1">
      <c r="A142" s="229" t="s">
        <v>27</v>
      </c>
      <c r="B142" s="230"/>
      <c r="C142" s="230"/>
      <c r="D142" s="230"/>
      <c r="E142" s="230"/>
      <c r="F142" s="230"/>
      <c r="G142" s="230"/>
      <c r="H142" s="256"/>
    </row>
    <row r="143" spans="1:8" ht="52.5" customHeight="1">
      <c r="A143" s="130" t="s">
        <v>28</v>
      </c>
      <c r="B143" s="131" t="s">
        <v>29</v>
      </c>
      <c r="C143" s="131" t="s">
        <v>30</v>
      </c>
      <c r="D143" s="131" t="s">
        <v>31</v>
      </c>
      <c r="E143" s="131" t="s">
        <v>32</v>
      </c>
      <c r="F143" s="131" t="s">
        <v>33</v>
      </c>
      <c r="G143" s="169" t="s">
        <v>34</v>
      </c>
      <c r="H143" s="131" t="s">
        <v>35</v>
      </c>
    </row>
    <row r="144" spans="1:8">
      <c r="A144" s="136">
        <v>1</v>
      </c>
      <c r="B144" s="138" t="s">
        <v>103</v>
      </c>
      <c r="C144" s="178" t="s">
        <v>729</v>
      </c>
      <c r="D144" s="135" t="s">
        <v>53</v>
      </c>
      <c r="E144" s="135">
        <v>1</v>
      </c>
      <c r="F144" s="135" t="s">
        <v>38</v>
      </c>
      <c r="G144" s="135">
        <v>1</v>
      </c>
      <c r="H144" s="145"/>
    </row>
    <row r="145" spans="1:106" ht="25.5">
      <c r="A145" s="136">
        <v>2</v>
      </c>
      <c r="B145" s="138" t="s">
        <v>55</v>
      </c>
      <c r="C145" s="153" t="s">
        <v>679</v>
      </c>
      <c r="D145" s="135" t="s">
        <v>53</v>
      </c>
      <c r="E145" s="135">
        <v>1</v>
      </c>
      <c r="F145" s="135" t="s">
        <v>38</v>
      </c>
      <c r="G145" s="135">
        <v>1</v>
      </c>
      <c r="H145" s="145"/>
    </row>
    <row r="146" spans="1:106" ht="15" customHeight="1" thickBot="1">
      <c r="A146" s="252" t="s">
        <v>107</v>
      </c>
      <c r="B146" s="253"/>
      <c r="C146" s="253"/>
      <c r="D146" s="253"/>
      <c r="E146" s="253"/>
      <c r="F146" s="253"/>
      <c r="G146" s="253"/>
      <c r="H146" s="253"/>
    </row>
    <row r="147" spans="1:106" ht="15" customHeight="1">
      <c r="A147" s="246" t="s">
        <v>19</v>
      </c>
      <c r="B147" s="254"/>
      <c r="C147" s="254"/>
      <c r="D147" s="254"/>
      <c r="E147" s="254"/>
      <c r="F147" s="254"/>
      <c r="G147" s="254"/>
      <c r="H147" s="255"/>
    </row>
    <row r="148" spans="1:106" s="22" customFormat="1">
      <c r="A148" s="226" t="s">
        <v>108</v>
      </c>
      <c r="B148" s="227"/>
      <c r="C148" s="227"/>
      <c r="D148" s="227"/>
      <c r="E148" s="227"/>
      <c r="F148" s="227"/>
      <c r="G148" s="227"/>
      <c r="H148" s="228"/>
      <c r="I148" s="198"/>
      <c r="J148" s="198"/>
      <c r="K148" s="198"/>
      <c r="L148" s="198"/>
      <c r="M148" s="198"/>
      <c r="N148" s="198"/>
      <c r="O148" s="198"/>
      <c r="P148" s="198"/>
      <c r="Q148" s="198"/>
      <c r="R148" s="198"/>
      <c r="S148" s="198"/>
      <c r="T148" s="198"/>
      <c r="U148" s="198"/>
      <c r="V148" s="198"/>
      <c r="W148" s="198"/>
      <c r="X148" s="198"/>
      <c r="Y148" s="198"/>
      <c r="Z148" s="198"/>
      <c r="AA148" s="198"/>
      <c r="AB148" s="198"/>
      <c r="AC148" s="198"/>
      <c r="AD148" s="198"/>
      <c r="AE148" s="198"/>
      <c r="AF148" s="198"/>
      <c r="AG148" s="198"/>
      <c r="AH148" s="198"/>
      <c r="AI148" s="198"/>
      <c r="AJ148" s="198"/>
      <c r="AK148" s="198"/>
      <c r="AL148" s="198"/>
      <c r="AM148" s="198"/>
      <c r="AN148" s="198"/>
      <c r="AO148" s="198"/>
      <c r="AP148" s="198"/>
      <c r="AQ148" s="198"/>
      <c r="AR148" s="198"/>
      <c r="AS148" s="198"/>
      <c r="AT148" s="198"/>
      <c r="AU148" s="198"/>
      <c r="AV148" s="198"/>
      <c r="AW148" s="198"/>
      <c r="AX148" s="198"/>
      <c r="AY148" s="198"/>
      <c r="AZ148" s="198"/>
      <c r="BA148" s="198"/>
      <c r="BB148" s="198"/>
      <c r="BC148" s="198"/>
      <c r="BD148" s="198"/>
      <c r="BE148" s="198"/>
      <c r="BF148" s="198"/>
      <c r="BG148" s="198"/>
      <c r="BH148" s="198"/>
      <c r="BI148" s="198"/>
      <c r="BJ148" s="198"/>
      <c r="BK148" s="198"/>
      <c r="BL148" s="198"/>
      <c r="BM148" s="198"/>
      <c r="BN148" s="198"/>
      <c r="BO148" s="198"/>
      <c r="BP148" s="198"/>
      <c r="BQ148" s="198"/>
      <c r="BR148" s="198"/>
      <c r="BS148" s="198"/>
      <c r="BT148" s="198"/>
      <c r="BU148" s="198"/>
      <c r="BV148" s="198"/>
      <c r="BW148" s="198"/>
      <c r="BX148" s="198"/>
      <c r="BY148" s="198"/>
      <c r="BZ148" s="198"/>
      <c r="CA148" s="198"/>
      <c r="CB148" s="198"/>
      <c r="CC148" s="198"/>
      <c r="CD148" s="198"/>
      <c r="CE148" s="198"/>
      <c r="CF148" s="198"/>
      <c r="CG148" s="198"/>
      <c r="CH148" s="198"/>
      <c r="CI148" s="198"/>
      <c r="CJ148" s="198"/>
      <c r="CK148" s="198"/>
      <c r="CL148" s="198"/>
      <c r="CM148" s="198"/>
      <c r="CN148" s="198"/>
      <c r="CO148" s="198"/>
      <c r="CP148" s="198"/>
      <c r="CQ148" s="198"/>
      <c r="CR148" s="198"/>
      <c r="CS148" s="198"/>
      <c r="CT148" s="198"/>
      <c r="CU148" s="198"/>
      <c r="CV148" s="198"/>
      <c r="CW148" s="198"/>
      <c r="CX148" s="198"/>
      <c r="CY148" s="198"/>
      <c r="CZ148" s="198"/>
      <c r="DA148" s="198"/>
      <c r="DB148" s="198"/>
    </row>
    <row r="149" spans="1:106" s="22" customFormat="1">
      <c r="A149" s="226" t="s">
        <v>47</v>
      </c>
      <c r="B149" s="227"/>
      <c r="C149" s="227"/>
      <c r="D149" s="227"/>
      <c r="E149" s="227"/>
      <c r="F149" s="227"/>
      <c r="G149" s="227"/>
      <c r="H149" s="228"/>
      <c r="I149" s="198"/>
      <c r="J149" s="198"/>
      <c r="K149" s="198"/>
      <c r="L149" s="198"/>
      <c r="M149" s="198"/>
      <c r="N149" s="198"/>
      <c r="O149" s="198"/>
      <c r="P149" s="198"/>
      <c r="Q149" s="198"/>
      <c r="R149" s="198"/>
      <c r="S149" s="198"/>
      <c r="T149" s="198"/>
      <c r="U149" s="198"/>
      <c r="V149" s="198"/>
      <c r="W149" s="198"/>
      <c r="X149" s="198"/>
      <c r="Y149" s="198"/>
      <c r="Z149" s="198"/>
      <c r="AA149" s="198"/>
      <c r="AB149" s="198"/>
      <c r="AC149" s="198"/>
      <c r="AD149" s="198"/>
      <c r="AE149" s="198"/>
      <c r="AF149" s="198"/>
      <c r="AG149" s="198"/>
      <c r="AH149" s="198"/>
      <c r="AI149" s="198"/>
      <c r="AJ149" s="198"/>
      <c r="AK149" s="198"/>
      <c r="AL149" s="198"/>
      <c r="AM149" s="198"/>
      <c r="AN149" s="198"/>
      <c r="AO149" s="198"/>
      <c r="AP149" s="198"/>
      <c r="AQ149" s="198"/>
      <c r="AR149" s="198"/>
      <c r="AS149" s="198"/>
      <c r="AT149" s="198"/>
      <c r="AU149" s="198"/>
      <c r="AV149" s="198"/>
      <c r="AW149" s="198"/>
      <c r="AX149" s="198"/>
      <c r="AY149" s="198"/>
      <c r="AZ149" s="198"/>
      <c r="BA149" s="198"/>
      <c r="BB149" s="198"/>
      <c r="BC149" s="198"/>
      <c r="BD149" s="198"/>
      <c r="BE149" s="198"/>
      <c r="BF149" s="198"/>
      <c r="BG149" s="198"/>
      <c r="BH149" s="198"/>
      <c r="BI149" s="198"/>
      <c r="BJ149" s="198"/>
      <c r="BK149" s="198"/>
      <c r="BL149" s="198"/>
      <c r="BM149" s="198"/>
      <c r="BN149" s="198"/>
      <c r="BO149" s="198"/>
      <c r="BP149" s="198"/>
      <c r="BQ149" s="198"/>
      <c r="BR149" s="198"/>
      <c r="BS149" s="198"/>
      <c r="BT149" s="198"/>
      <c r="BU149" s="198"/>
      <c r="BV149" s="198"/>
      <c r="BW149" s="198"/>
      <c r="BX149" s="198"/>
      <c r="BY149" s="198"/>
      <c r="BZ149" s="198"/>
      <c r="CA149" s="198"/>
      <c r="CB149" s="198"/>
      <c r="CC149" s="198"/>
      <c r="CD149" s="198"/>
      <c r="CE149" s="198"/>
      <c r="CF149" s="198"/>
      <c r="CG149" s="198"/>
      <c r="CH149" s="198"/>
      <c r="CI149" s="198"/>
      <c r="CJ149" s="198"/>
      <c r="CK149" s="198"/>
      <c r="CL149" s="198"/>
      <c r="CM149" s="198"/>
      <c r="CN149" s="198"/>
      <c r="CO149" s="198"/>
      <c r="CP149" s="198"/>
      <c r="CQ149" s="198"/>
      <c r="CR149" s="198"/>
      <c r="CS149" s="198"/>
      <c r="CT149" s="198"/>
      <c r="CU149" s="198"/>
      <c r="CV149" s="198"/>
      <c r="CW149" s="198"/>
      <c r="CX149" s="198"/>
      <c r="CY149" s="198"/>
      <c r="CZ149" s="198"/>
      <c r="DA149" s="198"/>
      <c r="DB149" s="198"/>
    </row>
    <row r="150" spans="1:106" s="22" customFormat="1">
      <c r="A150" s="226" t="s">
        <v>22</v>
      </c>
      <c r="B150" s="227"/>
      <c r="C150" s="227"/>
      <c r="D150" s="227"/>
      <c r="E150" s="227"/>
      <c r="F150" s="227"/>
      <c r="G150" s="227"/>
      <c r="H150" s="228"/>
      <c r="I150" s="198"/>
      <c r="J150" s="198"/>
      <c r="K150" s="198"/>
      <c r="L150" s="198"/>
      <c r="M150" s="198"/>
      <c r="N150" s="198"/>
      <c r="O150" s="198"/>
      <c r="P150" s="198"/>
      <c r="Q150" s="198"/>
      <c r="R150" s="198"/>
      <c r="S150" s="198"/>
      <c r="T150" s="198"/>
      <c r="U150" s="198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8"/>
      <c r="AK150" s="198"/>
      <c r="AL150" s="198"/>
      <c r="AM150" s="198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  <c r="BI150" s="198"/>
      <c r="BJ150" s="198"/>
      <c r="BK150" s="198"/>
      <c r="BL150" s="198"/>
      <c r="BM150" s="198"/>
      <c r="BN150" s="198"/>
      <c r="BO150" s="198"/>
      <c r="BP150" s="198"/>
      <c r="BQ150" s="198"/>
      <c r="BR150" s="198"/>
      <c r="BS150" s="198"/>
      <c r="BT150" s="198"/>
      <c r="BU150" s="198"/>
      <c r="BV150" s="198"/>
      <c r="BW150" s="198"/>
      <c r="BX150" s="198"/>
      <c r="BY150" s="198"/>
      <c r="BZ150" s="198"/>
      <c r="CA150" s="198"/>
      <c r="CB150" s="198"/>
      <c r="CC150" s="198"/>
      <c r="CD150" s="198"/>
      <c r="CE150" s="198"/>
      <c r="CF150" s="198"/>
      <c r="CG150" s="198"/>
      <c r="CH150" s="198"/>
      <c r="CI150" s="198"/>
      <c r="CJ150" s="198"/>
      <c r="CK150" s="198"/>
      <c r="CL150" s="198"/>
      <c r="CM150" s="198"/>
      <c r="CN150" s="198"/>
      <c r="CO150" s="198"/>
      <c r="CP150" s="198"/>
      <c r="CQ150" s="198"/>
      <c r="CR150" s="198"/>
      <c r="CS150" s="198"/>
      <c r="CT150" s="198"/>
      <c r="CU150" s="198"/>
      <c r="CV150" s="198"/>
      <c r="CW150" s="198"/>
      <c r="CX150" s="198"/>
      <c r="CY150" s="198"/>
      <c r="CZ150" s="198"/>
      <c r="DA150" s="198"/>
      <c r="DB150" s="198"/>
    </row>
    <row r="151" spans="1:106" s="22" customFormat="1">
      <c r="A151" s="226" t="s">
        <v>109</v>
      </c>
      <c r="B151" s="227"/>
      <c r="C151" s="227"/>
      <c r="D151" s="227"/>
      <c r="E151" s="227"/>
      <c r="F151" s="227"/>
      <c r="G151" s="227"/>
      <c r="H151" s="228"/>
      <c r="I151" s="198"/>
      <c r="J151" s="198"/>
      <c r="K151" s="198"/>
      <c r="L151" s="198"/>
      <c r="M151" s="198"/>
      <c r="N151" s="198"/>
      <c r="O151" s="198"/>
      <c r="P151" s="198"/>
      <c r="Q151" s="198"/>
      <c r="R151" s="198"/>
      <c r="S151" s="198"/>
      <c r="T151" s="198"/>
      <c r="U151" s="198"/>
      <c r="V151" s="198"/>
      <c r="W151" s="198"/>
      <c r="X151" s="198"/>
      <c r="Y151" s="198"/>
      <c r="Z151" s="198"/>
      <c r="AA151" s="198"/>
      <c r="AB151" s="198"/>
      <c r="AC151" s="198"/>
      <c r="AD151" s="198"/>
      <c r="AE151" s="198"/>
      <c r="AF151" s="198"/>
      <c r="AG151" s="198"/>
      <c r="AH151" s="198"/>
      <c r="AI151" s="198"/>
      <c r="AJ151" s="198"/>
      <c r="AK151" s="198"/>
      <c r="AL151" s="198"/>
      <c r="AM151" s="198"/>
      <c r="AN151" s="198"/>
      <c r="AO151" s="198"/>
      <c r="AP151" s="198"/>
      <c r="AQ151" s="198"/>
      <c r="AR151" s="198"/>
      <c r="AS151" s="198"/>
      <c r="AT151" s="198"/>
      <c r="AU151" s="198"/>
      <c r="AV151" s="198"/>
      <c r="AW151" s="198"/>
      <c r="AX151" s="198"/>
      <c r="AY151" s="198"/>
      <c r="AZ151" s="198"/>
      <c r="BA151" s="198"/>
      <c r="BB151" s="198"/>
      <c r="BC151" s="198"/>
      <c r="BD151" s="198"/>
      <c r="BE151" s="198"/>
      <c r="BF151" s="198"/>
      <c r="BG151" s="198"/>
      <c r="BH151" s="198"/>
      <c r="BI151" s="198"/>
      <c r="BJ151" s="198"/>
      <c r="BK151" s="198"/>
      <c r="BL151" s="198"/>
      <c r="BM151" s="198"/>
      <c r="BN151" s="198"/>
      <c r="BO151" s="198"/>
      <c r="BP151" s="198"/>
      <c r="BQ151" s="198"/>
      <c r="BR151" s="198"/>
      <c r="BS151" s="198"/>
      <c r="BT151" s="198"/>
      <c r="BU151" s="198"/>
      <c r="BV151" s="198"/>
      <c r="BW151" s="198"/>
      <c r="BX151" s="198"/>
      <c r="BY151" s="198"/>
      <c r="BZ151" s="198"/>
      <c r="CA151" s="198"/>
      <c r="CB151" s="198"/>
      <c r="CC151" s="198"/>
      <c r="CD151" s="198"/>
      <c r="CE151" s="198"/>
      <c r="CF151" s="198"/>
      <c r="CG151" s="198"/>
      <c r="CH151" s="198"/>
      <c r="CI151" s="198"/>
      <c r="CJ151" s="198"/>
      <c r="CK151" s="198"/>
      <c r="CL151" s="198"/>
      <c r="CM151" s="198"/>
      <c r="CN151" s="198"/>
      <c r="CO151" s="198"/>
      <c r="CP151" s="198"/>
      <c r="CQ151" s="198"/>
      <c r="CR151" s="198"/>
      <c r="CS151" s="198"/>
      <c r="CT151" s="198"/>
      <c r="CU151" s="198"/>
      <c r="CV151" s="198"/>
      <c r="CW151" s="198"/>
      <c r="CX151" s="198"/>
      <c r="CY151" s="198"/>
      <c r="CZ151" s="198"/>
      <c r="DA151" s="198"/>
      <c r="DB151" s="198"/>
    </row>
    <row r="152" spans="1:106" s="22" customFormat="1">
      <c r="A152" s="226" t="s">
        <v>24</v>
      </c>
      <c r="B152" s="227"/>
      <c r="C152" s="227"/>
      <c r="D152" s="227"/>
      <c r="E152" s="227"/>
      <c r="F152" s="227"/>
      <c r="G152" s="227"/>
      <c r="H152" s="228"/>
      <c r="I152" s="198"/>
      <c r="J152" s="198"/>
      <c r="K152" s="198"/>
      <c r="L152" s="198"/>
      <c r="M152" s="198"/>
      <c r="N152" s="198"/>
      <c r="O152" s="198"/>
      <c r="P152" s="198"/>
      <c r="Q152" s="198"/>
      <c r="R152" s="198"/>
      <c r="S152" s="198"/>
      <c r="T152" s="198"/>
      <c r="U152" s="198"/>
      <c r="V152" s="198"/>
      <c r="W152" s="198"/>
      <c r="X152" s="198"/>
      <c r="Y152" s="198"/>
      <c r="Z152" s="198"/>
      <c r="AA152" s="198"/>
      <c r="AB152" s="198"/>
      <c r="AC152" s="198"/>
      <c r="AD152" s="198"/>
      <c r="AE152" s="198"/>
      <c r="AF152" s="198"/>
      <c r="AG152" s="198"/>
      <c r="AH152" s="198"/>
      <c r="AI152" s="198"/>
      <c r="AJ152" s="198"/>
      <c r="AK152" s="198"/>
      <c r="AL152" s="198"/>
      <c r="AM152" s="198"/>
      <c r="AN152" s="198"/>
      <c r="AO152" s="198"/>
      <c r="AP152" s="198"/>
      <c r="AQ152" s="198"/>
      <c r="AR152" s="198"/>
      <c r="AS152" s="198"/>
      <c r="AT152" s="198"/>
      <c r="AU152" s="198"/>
      <c r="AV152" s="198"/>
      <c r="AW152" s="198"/>
      <c r="AX152" s="198"/>
      <c r="AY152" s="198"/>
      <c r="AZ152" s="198"/>
      <c r="BA152" s="198"/>
      <c r="BB152" s="198"/>
      <c r="BC152" s="198"/>
      <c r="BD152" s="198"/>
      <c r="BE152" s="198"/>
      <c r="BF152" s="198"/>
      <c r="BG152" s="198"/>
      <c r="BH152" s="198"/>
      <c r="BI152" s="198"/>
      <c r="BJ152" s="198"/>
      <c r="BK152" s="198"/>
      <c r="BL152" s="198"/>
      <c r="BM152" s="198"/>
      <c r="BN152" s="198"/>
      <c r="BO152" s="198"/>
      <c r="BP152" s="198"/>
      <c r="BQ152" s="198"/>
      <c r="BR152" s="198"/>
      <c r="BS152" s="198"/>
      <c r="BT152" s="198"/>
      <c r="BU152" s="198"/>
      <c r="BV152" s="198"/>
      <c r="BW152" s="198"/>
      <c r="BX152" s="198"/>
      <c r="BY152" s="198"/>
      <c r="BZ152" s="198"/>
      <c r="CA152" s="198"/>
      <c r="CB152" s="198"/>
      <c r="CC152" s="198"/>
      <c r="CD152" s="198"/>
      <c r="CE152" s="198"/>
      <c r="CF152" s="198"/>
      <c r="CG152" s="198"/>
      <c r="CH152" s="198"/>
      <c r="CI152" s="198"/>
      <c r="CJ152" s="198"/>
      <c r="CK152" s="198"/>
      <c r="CL152" s="198"/>
      <c r="CM152" s="198"/>
      <c r="CN152" s="198"/>
      <c r="CO152" s="198"/>
      <c r="CP152" s="198"/>
      <c r="CQ152" s="198"/>
      <c r="CR152" s="198"/>
      <c r="CS152" s="198"/>
      <c r="CT152" s="198"/>
      <c r="CU152" s="198"/>
      <c r="CV152" s="198"/>
      <c r="CW152" s="198"/>
      <c r="CX152" s="198"/>
      <c r="CY152" s="198"/>
      <c r="CZ152" s="198"/>
      <c r="DA152" s="198"/>
      <c r="DB152" s="198"/>
    </row>
    <row r="153" spans="1:106" s="22" customFormat="1">
      <c r="A153" s="226" t="s">
        <v>25</v>
      </c>
      <c r="B153" s="227"/>
      <c r="C153" s="227"/>
      <c r="D153" s="227"/>
      <c r="E153" s="227"/>
      <c r="F153" s="227"/>
      <c r="G153" s="227"/>
      <c r="H153" s="228"/>
      <c r="I153" s="198"/>
      <c r="J153" s="198"/>
      <c r="K153" s="198"/>
      <c r="L153" s="198"/>
      <c r="M153" s="198"/>
      <c r="N153" s="198"/>
      <c r="O153" s="198"/>
      <c r="P153" s="198"/>
      <c r="Q153" s="198"/>
      <c r="R153" s="198"/>
      <c r="S153" s="198"/>
      <c r="T153" s="198"/>
      <c r="U153" s="198"/>
      <c r="V153" s="198"/>
      <c r="W153" s="198"/>
      <c r="X153" s="198"/>
      <c r="Y153" s="198"/>
      <c r="Z153" s="198"/>
      <c r="AA153" s="198"/>
      <c r="AB153" s="198"/>
      <c r="AC153" s="198"/>
      <c r="AD153" s="198"/>
      <c r="AE153" s="198"/>
      <c r="AF153" s="198"/>
      <c r="AG153" s="198"/>
      <c r="AH153" s="198"/>
      <c r="AI153" s="198"/>
      <c r="AJ153" s="198"/>
      <c r="AK153" s="198"/>
      <c r="AL153" s="198"/>
      <c r="AM153" s="198"/>
      <c r="AN153" s="198"/>
      <c r="AO153" s="198"/>
      <c r="AP153" s="198"/>
      <c r="AQ153" s="198"/>
      <c r="AR153" s="198"/>
      <c r="AS153" s="198"/>
      <c r="AT153" s="198"/>
      <c r="AU153" s="198"/>
      <c r="AV153" s="198"/>
      <c r="AW153" s="198"/>
      <c r="AX153" s="198"/>
      <c r="AY153" s="198"/>
      <c r="AZ153" s="198"/>
      <c r="BA153" s="198"/>
      <c r="BB153" s="198"/>
      <c r="BC153" s="198"/>
      <c r="BD153" s="198"/>
      <c r="BE153" s="198"/>
      <c r="BF153" s="198"/>
      <c r="BG153" s="198"/>
      <c r="BH153" s="198"/>
      <c r="BI153" s="198"/>
      <c r="BJ153" s="198"/>
      <c r="BK153" s="198"/>
      <c r="BL153" s="198"/>
      <c r="BM153" s="198"/>
      <c r="BN153" s="198"/>
      <c r="BO153" s="198"/>
      <c r="BP153" s="198"/>
      <c r="BQ153" s="198"/>
      <c r="BR153" s="198"/>
      <c r="BS153" s="198"/>
      <c r="BT153" s="198"/>
      <c r="BU153" s="198"/>
      <c r="BV153" s="198"/>
      <c r="BW153" s="198"/>
      <c r="BX153" s="198"/>
      <c r="BY153" s="198"/>
      <c r="BZ153" s="198"/>
      <c r="CA153" s="198"/>
      <c r="CB153" s="198"/>
      <c r="CC153" s="198"/>
      <c r="CD153" s="198"/>
      <c r="CE153" s="198"/>
      <c r="CF153" s="198"/>
      <c r="CG153" s="198"/>
      <c r="CH153" s="198"/>
      <c r="CI153" s="198"/>
      <c r="CJ153" s="198"/>
      <c r="CK153" s="198"/>
      <c r="CL153" s="198"/>
      <c r="CM153" s="198"/>
      <c r="CN153" s="198"/>
      <c r="CO153" s="198"/>
      <c r="CP153" s="198"/>
      <c r="CQ153" s="198"/>
      <c r="CR153" s="198"/>
      <c r="CS153" s="198"/>
      <c r="CT153" s="198"/>
      <c r="CU153" s="198"/>
      <c r="CV153" s="198"/>
      <c r="CW153" s="198"/>
      <c r="CX153" s="198"/>
      <c r="CY153" s="198"/>
      <c r="CZ153" s="198"/>
      <c r="DA153" s="198"/>
      <c r="DB153" s="198"/>
    </row>
    <row r="154" spans="1:106" s="22" customFormat="1">
      <c r="A154" s="226" t="s">
        <v>51</v>
      </c>
      <c r="B154" s="227"/>
      <c r="C154" s="227"/>
      <c r="D154" s="227"/>
      <c r="E154" s="227"/>
      <c r="F154" s="227"/>
      <c r="G154" s="227"/>
      <c r="H154" s="228"/>
      <c r="I154" s="198"/>
      <c r="J154" s="198"/>
      <c r="K154" s="198"/>
      <c r="L154" s="198"/>
      <c r="M154" s="198"/>
      <c r="N154" s="198"/>
      <c r="O154" s="198"/>
      <c r="P154" s="198"/>
      <c r="Q154" s="198"/>
      <c r="R154" s="198"/>
      <c r="S154" s="198"/>
      <c r="T154" s="198"/>
      <c r="U154" s="198"/>
      <c r="V154" s="198"/>
      <c r="W154" s="198"/>
      <c r="X154" s="198"/>
      <c r="Y154" s="198"/>
      <c r="Z154" s="198"/>
      <c r="AA154" s="198"/>
      <c r="AB154" s="198"/>
      <c r="AC154" s="198"/>
      <c r="AD154" s="198"/>
      <c r="AE154" s="198"/>
      <c r="AF154" s="198"/>
      <c r="AG154" s="198"/>
      <c r="AH154" s="198"/>
      <c r="AI154" s="198"/>
      <c r="AJ154" s="198"/>
      <c r="AK154" s="198"/>
      <c r="AL154" s="198"/>
      <c r="AM154" s="198"/>
      <c r="AN154" s="198"/>
      <c r="AO154" s="198"/>
      <c r="AP154" s="198"/>
      <c r="AQ154" s="198"/>
      <c r="AR154" s="198"/>
      <c r="AS154" s="198"/>
      <c r="AT154" s="198"/>
      <c r="AU154" s="198"/>
      <c r="AV154" s="198"/>
      <c r="AW154" s="198"/>
      <c r="AX154" s="198"/>
      <c r="AY154" s="198"/>
      <c r="AZ154" s="198"/>
      <c r="BA154" s="198"/>
      <c r="BB154" s="198"/>
      <c r="BC154" s="198"/>
      <c r="BD154" s="198"/>
      <c r="BE154" s="198"/>
      <c r="BF154" s="198"/>
      <c r="BG154" s="198"/>
      <c r="BH154" s="198"/>
      <c r="BI154" s="198"/>
      <c r="BJ154" s="198"/>
      <c r="BK154" s="198"/>
      <c r="BL154" s="198"/>
      <c r="BM154" s="198"/>
      <c r="BN154" s="198"/>
      <c r="BO154" s="198"/>
      <c r="BP154" s="198"/>
      <c r="BQ154" s="198"/>
      <c r="BR154" s="198"/>
      <c r="BS154" s="198"/>
      <c r="BT154" s="198"/>
      <c r="BU154" s="198"/>
      <c r="BV154" s="198"/>
      <c r="BW154" s="198"/>
      <c r="BX154" s="198"/>
      <c r="BY154" s="198"/>
      <c r="BZ154" s="198"/>
      <c r="CA154" s="198"/>
      <c r="CB154" s="198"/>
      <c r="CC154" s="198"/>
      <c r="CD154" s="198"/>
      <c r="CE154" s="198"/>
      <c r="CF154" s="198"/>
      <c r="CG154" s="198"/>
      <c r="CH154" s="198"/>
      <c r="CI154" s="198"/>
      <c r="CJ154" s="198"/>
      <c r="CK154" s="198"/>
      <c r="CL154" s="198"/>
      <c r="CM154" s="198"/>
      <c r="CN154" s="198"/>
      <c r="CO154" s="198"/>
      <c r="CP154" s="198"/>
      <c r="CQ154" s="198"/>
      <c r="CR154" s="198"/>
      <c r="CS154" s="198"/>
      <c r="CT154" s="198"/>
      <c r="CU154" s="198"/>
      <c r="CV154" s="198"/>
      <c r="CW154" s="198"/>
      <c r="CX154" s="198"/>
      <c r="CY154" s="198"/>
      <c r="CZ154" s="198"/>
      <c r="DA154" s="198"/>
      <c r="DB154" s="198"/>
    </row>
    <row r="155" spans="1:106" s="22" customFormat="1" ht="15.75" thickBot="1">
      <c r="A155" s="229" t="s">
        <v>27</v>
      </c>
      <c r="B155" s="230"/>
      <c r="C155" s="230"/>
      <c r="D155" s="230"/>
      <c r="E155" s="230"/>
      <c r="F155" s="230"/>
      <c r="G155" s="230"/>
      <c r="H155" s="228"/>
      <c r="I155" s="198"/>
      <c r="J155" s="198"/>
      <c r="K155" s="198"/>
      <c r="L155" s="198"/>
      <c r="M155" s="198"/>
      <c r="N155" s="198"/>
      <c r="O155" s="198"/>
      <c r="P155" s="198"/>
      <c r="Q155" s="198"/>
      <c r="R155" s="198"/>
      <c r="S155" s="198"/>
      <c r="T155" s="198"/>
      <c r="U155" s="198"/>
      <c r="V155" s="198"/>
      <c r="W155" s="198"/>
      <c r="X155" s="198"/>
      <c r="Y155" s="198"/>
      <c r="Z155" s="198"/>
      <c r="AA155" s="198"/>
      <c r="AB155" s="198"/>
      <c r="AC155" s="198"/>
      <c r="AD155" s="198"/>
      <c r="AE155" s="198"/>
      <c r="AF155" s="198"/>
      <c r="AG155" s="198"/>
      <c r="AH155" s="198"/>
      <c r="AI155" s="198"/>
      <c r="AJ155" s="198"/>
      <c r="AK155" s="198"/>
      <c r="AL155" s="198"/>
      <c r="AM155" s="198"/>
      <c r="AN155" s="198"/>
      <c r="AO155" s="198"/>
      <c r="AP155" s="198"/>
      <c r="AQ155" s="198"/>
      <c r="AR155" s="198"/>
      <c r="AS155" s="198"/>
      <c r="AT155" s="198"/>
      <c r="AU155" s="198"/>
      <c r="AV155" s="198"/>
      <c r="AW155" s="198"/>
      <c r="AX155" s="198"/>
      <c r="AY155" s="198"/>
      <c r="AZ155" s="198"/>
      <c r="BA155" s="198"/>
      <c r="BB155" s="198"/>
      <c r="BC155" s="198"/>
      <c r="BD155" s="198"/>
      <c r="BE155" s="198"/>
      <c r="BF155" s="198"/>
      <c r="BG155" s="198"/>
      <c r="BH155" s="198"/>
      <c r="BI155" s="198"/>
      <c r="BJ155" s="198"/>
      <c r="BK155" s="198"/>
      <c r="BL155" s="198"/>
      <c r="BM155" s="198"/>
      <c r="BN155" s="198"/>
      <c r="BO155" s="198"/>
      <c r="BP155" s="198"/>
      <c r="BQ155" s="198"/>
      <c r="BR155" s="198"/>
      <c r="BS155" s="198"/>
      <c r="BT155" s="198"/>
      <c r="BU155" s="198"/>
      <c r="BV155" s="198"/>
      <c r="BW155" s="198"/>
      <c r="BX155" s="198"/>
      <c r="BY155" s="198"/>
      <c r="BZ155" s="198"/>
      <c r="CA155" s="198"/>
      <c r="CB155" s="198"/>
      <c r="CC155" s="198"/>
      <c r="CD155" s="198"/>
      <c r="CE155" s="198"/>
      <c r="CF155" s="198"/>
      <c r="CG155" s="198"/>
      <c r="CH155" s="198"/>
      <c r="CI155" s="198"/>
      <c r="CJ155" s="198"/>
      <c r="CK155" s="198"/>
      <c r="CL155" s="198"/>
      <c r="CM155" s="198"/>
      <c r="CN155" s="198"/>
      <c r="CO155" s="198"/>
      <c r="CP155" s="198"/>
      <c r="CQ155" s="198"/>
      <c r="CR155" s="198"/>
      <c r="CS155" s="198"/>
      <c r="CT155" s="198"/>
      <c r="CU155" s="198"/>
      <c r="CV155" s="198"/>
      <c r="CW155" s="198"/>
      <c r="CX155" s="198"/>
      <c r="CY155" s="198"/>
      <c r="CZ155" s="198"/>
      <c r="DA155" s="198"/>
      <c r="DB155" s="198"/>
    </row>
    <row r="156" spans="1:106" s="22" customFormat="1" ht="51">
      <c r="A156" s="146" t="s">
        <v>28</v>
      </c>
      <c r="B156" s="133" t="s">
        <v>29</v>
      </c>
      <c r="C156" s="133" t="s">
        <v>30</v>
      </c>
      <c r="D156" s="133" t="s">
        <v>31</v>
      </c>
      <c r="E156" s="133" t="s">
        <v>32</v>
      </c>
      <c r="F156" s="133" t="s">
        <v>33</v>
      </c>
      <c r="G156" s="148" t="s">
        <v>34</v>
      </c>
      <c r="H156" s="133" t="s">
        <v>35</v>
      </c>
      <c r="I156" s="198"/>
      <c r="J156" s="198"/>
      <c r="K156" s="198"/>
      <c r="L156" s="198"/>
      <c r="M156" s="198"/>
      <c r="N156" s="198"/>
      <c r="O156" s="198"/>
      <c r="P156" s="198"/>
      <c r="Q156" s="198"/>
      <c r="R156" s="198"/>
      <c r="S156" s="198"/>
      <c r="T156" s="198"/>
      <c r="U156" s="198"/>
      <c r="V156" s="198"/>
      <c r="W156" s="198"/>
      <c r="X156" s="198"/>
      <c r="Y156" s="198"/>
      <c r="Z156" s="198"/>
      <c r="AA156" s="198"/>
      <c r="AB156" s="198"/>
      <c r="AC156" s="198"/>
      <c r="AD156" s="198"/>
      <c r="AE156" s="198"/>
      <c r="AF156" s="198"/>
      <c r="AG156" s="198"/>
      <c r="AH156" s="198"/>
      <c r="AI156" s="198"/>
      <c r="AJ156" s="198"/>
      <c r="AK156" s="198"/>
      <c r="AL156" s="198"/>
      <c r="AM156" s="198"/>
      <c r="AN156" s="198"/>
      <c r="AO156" s="198"/>
      <c r="AP156" s="198"/>
      <c r="AQ156" s="198"/>
      <c r="AR156" s="198"/>
      <c r="AS156" s="198"/>
      <c r="AT156" s="198"/>
      <c r="AU156" s="198"/>
      <c r="AV156" s="198"/>
      <c r="AW156" s="198"/>
      <c r="AX156" s="198"/>
      <c r="AY156" s="198"/>
      <c r="AZ156" s="198"/>
      <c r="BA156" s="198"/>
      <c r="BB156" s="198"/>
      <c r="BC156" s="198"/>
      <c r="BD156" s="198"/>
      <c r="BE156" s="198"/>
      <c r="BF156" s="198"/>
      <c r="BG156" s="198"/>
      <c r="BH156" s="198"/>
      <c r="BI156" s="198"/>
      <c r="BJ156" s="198"/>
      <c r="BK156" s="198"/>
      <c r="BL156" s="198"/>
      <c r="BM156" s="198"/>
      <c r="BN156" s="198"/>
      <c r="BO156" s="198"/>
      <c r="BP156" s="198"/>
      <c r="BQ156" s="198"/>
      <c r="BR156" s="198"/>
      <c r="BS156" s="198"/>
      <c r="BT156" s="198"/>
      <c r="BU156" s="198"/>
      <c r="BV156" s="198"/>
      <c r="BW156" s="198"/>
      <c r="BX156" s="198"/>
      <c r="BY156" s="198"/>
      <c r="BZ156" s="198"/>
      <c r="CA156" s="198"/>
      <c r="CB156" s="198"/>
      <c r="CC156" s="198"/>
      <c r="CD156" s="198"/>
      <c r="CE156" s="198"/>
      <c r="CF156" s="198"/>
      <c r="CG156" s="198"/>
      <c r="CH156" s="198"/>
      <c r="CI156" s="198"/>
      <c r="CJ156" s="198"/>
      <c r="CK156" s="198"/>
      <c r="CL156" s="198"/>
      <c r="CM156" s="198"/>
      <c r="CN156" s="198"/>
      <c r="CO156" s="198"/>
      <c r="CP156" s="198"/>
      <c r="CQ156" s="198"/>
      <c r="CR156" s="198"/>
      <c r="CS156" s="198"/>
      <c r="CT156" s="198"/>
      <c r="CU156" s="198"/>
      <c r="CV156" s="198"/>
      <c r="CW156" s="198"/>
      <c r="CX156" s="198"/>
      <c r="CY156" s="198"/>
      <c r="CZ156" s="198"/>
      <c r="DA156" s="198"/>
      <c r="DB156" s="198"/>
    </row>
    <row r="157" spans="1:106" s="22" customFormat="1" ht="123.75" customHeight="1">
      <c r="A157" s="136">
        <v>1</v>
      </c>
      <c r="B157" s="153" t="s">
        <v>110</v>
      </c>
      <c r="C157" s="178" t="s">
        <v>780</v>
      </c>
      <c r="D157" s="135" t="s">
        <v>37</v>
      </c>
      <c r="E157" s="135">
        <v>1</v>
      </c>
      <c r="F157" s="135" t="s">
        <v>38</v>
      </c>
      <c r="G157" s="192">
        <v>20</v>
      </c>
      <c r="H157" s="147"/>
      <c r="I157" s="198"/>
      <c r="J157" s="198"/>
      <c r="K157" s="198"/>
      <c r="L157" s="198"/>
      <c r="M157" s="198"/>
      <c r="N157" s="198"/>
      <c r="O157" s="198"/>
      <c r="P157" s="198"/>
      <c r="Q157" s="198"/>
      <c r="R157" s="198"/>
      <c r="S157" s="198"/>
      <c r="T157" s="198"/>
      <c r="U157" s="198"/>
      <c r="V157" s="198"/>
      <c r="W157" s="198"/>
      <c r="X157" s="198"/>
      <c r="Y157" s="198"/>
      <c r="Z157" s="198"/>
      <c r="AA157" s="198"/>
      <c r="AB157" s="198"/>
      <c r="AC157" s="198"/>
      <c r="AD157" s="198"/>
      <c r="AE157" s="198"/>
      <c r="AF157" s="198"/>
      <c r="AG157" s="198"/>
      <c r="AH157" s="198"/>
      <c r="AI157" s="198"/>
      <c r="AJ157" s="198"/>
      <c r="AK157" s="198"/>
      <c r="AL157" s="198"/>
      <c r="AM157" s="198"/>
      <c r="AN157" s="198"/>
      <c r="AO157" s="198"/>
      <c r="AP157" s="198"/>
      <c r="AQ157" s="198"/>
      <c r="AR157" s="198"/>
      <c r="AS157" s="198"/>
      <c r="AT157" s="198"/>
      <c r="AU157" s="198"/>
      <c r="AV157" s="198"/>
      <c r="AW157" s="198"/>
      <c r="AX157" s="198"/>
      <c r="AY157" s="198"/>
      <c r="AZ157" s="198"/>
      <c r="BA157" s="198"/>
      <c r="BB157" s="198"/>
      <c r="BC157" s="198"/>
      <c r="BD157" s="198"/>
      <c r="BE157" s="198"/>
      <c r="BF157" s="198"/>
      <c r="BG157" s="198"/>
      <c r="BH157" s="198"/>
      <c r="BI157" s="198"/>
      <c r="BJ157" s="198"/>
      <c r="BK157" s="198"/>
      <c r="BL157" s="198"/>
      <c r="BM157" s="198"/>
      <c r="BN157" s="198"/>
      <c r="BO157" s="198"/>
      <c r="BP157" s="198"/>
      <c r="BQ157" s="198"/>
      <c r="BR157" s="198"/>
      <c r="BS157" s="198"/>
      <c r="BT157" s="198"/>
      <c r="BU157" s="198"/>
      <c r="BV157" s="198"/>
      <c r="BW157" s="198"/>
      <c r="BX157" s="198"/>
      <c r="BY157" s="198"/>
      <c r="BZ157" s="198"/>
      <c r="CA157" s="198"/>
      <c r="CB157" s="198"/>
      <c r="CC157" s="198"/>
      <c r="CD157" s="198"/>
      <c r="CE157" s="198"/>
      <c r="CF157" s="198"/>
      <c r="CG157" s="198"/>
      <c r="CH157" s="198"/>
      <c r="CI157" s="198"/>
      <c r="CJ157" s="198"/>
      <c r="CK157" s="198"/>
      <c r="CL157" s="198"/>
      <c r="CM157" s="198"/>
      <c r="CN157" s="198"/>
      <c r="CO157" s="198"/>
      <c r="CP157" s="198"/>
      <c r="CQ157" s="198"/>
      <c r="CR157" s="198"/>
      <c r="CS157" s="198"/>
      <c r="CT157" s="198"/>
      <c r="CU157" s="198"/>
      <c r="CV157" s="198"/>
      <c r="CW157" s="198"/>
      <c r="CX157" s="198"/>
      <c r="CY157" s="198"/>
      <c r="CZ157" s="198"/>
      <c r="DA157" s="198"/>
      <c r="DB157" s="198"/>
    </row>
    <row r="158" spans="1:106">
      <c r="A158" s="136">
        <v>2</v>
      </c>
      <c r="B158" s="153" t="s">
        <v>111</v>
      </c>
      <c r="C158" s="178" t="s">
        <v>781</v>
      </c>
      <c r="D158" s="135" t="s">
        <v>37</v>
      </c>
      <c r="E158" s="135">
        <v>1</v>
      </c>
      <c r="F158" s="135" t="s">
        <v>38</v>
      </c>
      <c r="G158" s="192">
        <v>20</v>
      </c>
      <c r="H158" s="199"/>
      <c r="AC158" s="198"/>
      <c r="AD158" s="198"/>
      <c r="AE158" s="198"/>
      <c r="AF158" s="198"/>
      <c r="AG158" s="198"/>
      <c r="AH158" s="198"/>
      <c r="AI158" s="198"/>
      <c r="AJ158" s="198"/>
      <c r="AK158" s="198"/>
      <c r="AL158" s="198"/>
      <c r="AM158" s="198"/>
      <c r="AN158" s="198"/>
      <c r="AO158" s="198"/>
      <c r="AP158" s="198"/>
      <c r="AQ158" s="198"/>
      <c r="AR158" s="198"/>
      <c r="AS158" s="198"/>
      <c r="AT158" s="198"/>
      <c r="AU158" s="198"/>
      <c r="AV158" s="198"/>
      <c r="AW158" s="198"/>
      <c r="AX158" s="198"/>
      <c r="AY158" s="198"/>
      <c r="AZ158" s="198"/>
      <c r="BA158" s="198"/>
      <c r="BB158" s="198"/>
      <c r="BC158" s="198"/>
      <c r="BD158" s="198"/>
      <c r="BE158" s="198"/>
      <c r="BF158" s="198"/>
      <c r="BG158" s="198"/>
      <c r="BH158" s="198"/>
      <c r="BI158" s="198"/>
      <c r="BJ158" s="198"/>
      <c r="BK158" s="198"/>
      <c r="BL158" s="198"/>
      <c r="BM158" s="198"/>
      <c r="BN158" s="198"/>
      <c r="BO158" s="198"/>
      <c r="BP158" s="198"/>
      <c r="BQ158" s="198"/>
      <c r="BR158" s="198"/>
      <c r="BS158" s="198"/>
      <c r="BT158" s="198"/>
      <c r="BU158" s="198"/>
      <c r="BV158" s="198"/>
      <c r="BW158" s="198"/>
      <c r="BX158" s="198"/>
      <c r="BY158" s="198"/>
      <c r="BZ158" s="198"/>
      <c r="CA158" s="198"/>
      <c r="CB158" s="198"/>
      <c r="CC158" s="198"/>
      <c r="CD158" s="198"/>
      <c r="CE158" s="198"/>
      <c r="CF158" s="198"/>
      <c r="CG158" s="198"/>
      <c r="CH158" s="198"/>
      <c r="CI158" s="198"/>
      <c r="CJ158" s="198"/>
      <c r="CK158" s="198"/>
      <c r="CL158" s="198"/>
      <c r="CM158" s="198"/>
      <c r="CN158" s="198"/>
      <c r="CO158" s="198"/>
      <c r="CP158" s="198"/>
      <c r="CQ158" s="198"/>
      <c r="CR158" s="198"/>
      <c r="CS158" s="198"/>
      <c r="CT158" s="198"/>
      <c r="CU158" s="198"/>
      <c r="CV158" s="198"/>
      <c r="CW158" s="198"/>
      <c r="CX158" s="198"/>
      <c r="CY158" s="198"/>
      <c r="CZ158" s="198"/>
      <c r="DA158" s="198"/>
      <c r="DB158" s="198"/>
    </row>
    <row r="159" spans="1:106">
      <c r="A159" s="136">
        <v>3</v>
      </c>
      <c r="B159" s="153" t="s">
        <v>112</v>
      </c>
      <c r="C159" s="178" t="s">
        <v>782</v>
      </c>
      <c r="D159" s="135" t="s">
        <v>37</v>
      </c>
      <c r="E159" s="135">
        <v>1</v>
      </c>
      <c r="F159" s="135" t="s">
        <v>38</v>
      </c>
      <c r="G159" s="192">
        <v>20</v>
      </c>
      <c r="H159" s="145"/>
      <c r="AC159" s="198"/>
      <c r="AD159" s="198"/>
      <c r="AE159" s="198"/>
      <c r="AF159" s="198"/>
      <c r="AG159" s="198"/>
      <c r="AH159" s="198"/>
      <c r="AI159" s="198"/>
      <c r="AJ159" s="198"/>
      <c r="AK159" s="198"/>
      <c r="AL159" s="198"/>
      <c r="AM159" s="198"/>
      <c r="AN159" s="198"/>
      <c r="AO159" s="198"/>
      <c r="AP159" s="198"/>
      <c r="AQ159" s="198"/>
      <c r="AR159" s="198"/>
      <c r="AS159" s="198"/>
      <c r="AT159" s="198"/>
      <c r="AU159" s="198"/>
      <c r="AV159" s="198"/>
      <c r="AW159" s="198"/>
      <c r="AX159" s="198"/>
      <c r="AY159" s="198"/>
      <c r="AZ159" s="198"/>
      <c r="BA159" s="198"/>
      <c r="BB159" s="198"/>
      <c r="BC159" s="198"/>
      <c r="BD159" s="198"/>
      <c r="BE159" s="198"/>
      <c r="BF159" s="198"/>
      <c r="BG159" s="198"/>
      <c r="BH159" s="198"/>
      <c r="BI159" s="198"/>
      <c r="BJ159" s="198"/>
      <c r="BK159" s="198"/>
      <c r="BL159" s="198"/>
      <c r="BM159" s="198"/>
      <c r="BN159" s="198"/>
      <c r="BO159" s="198"/>
      <c r="BP159" s="198"/>
      <c r="BQ159" s="198"/>
      <c r="BR159" s="198"/>
      <c r="BS159" s="198"/>
      <c r="BT159" s="198"/>
      <c r="BU159" s="198"/>
      <c r="BV159" s="198"/>
      <c r="BW159" s="198"/>
      <c r="BX159" s="198"/>
      <c r="BY159" s="198"/>
      <c r="BZ159" s="198"/>
      <c r="CA159" s="198"/>
      <c r="CB159" s="198"/>
      <c r="CC159" s="198"/>
      <c r="CD159" s="198"/>
      <c r="CE159" s="198"/>
      <c r="CF159" s="198"/>
      <c r="CG159" s="198"/>
      <c r="CH159" s="198"/>
      <c r="CI159" s="198"/>
      <c r="CJ159" s="198"/>
      <c r="CK159" s="198"/>
      <c r="CL159" s="198"/>
      <c r="CM159" s="198"/>
      <c r="CN159" s="198"/>
      <c r="CO159" s="198"/>
      <c r="CP159" s="198"/>
      <c r="CQ159" s="198"/>
      <c r="CR159" s="198"/>
      <c r="CS159" s="198"/>
      <c r="CT159" s="198"/>
      <c r="CU159" s="198"/>
      <c r="CV159" s="198"/>
      <c r="CW159" s="198"/>
      <c r="CX159" s="198"/>
      <c r="CY159" s="198"/>
      <c r="CZ159" s="198"/>
      <c r="DA159" s="198"/>
      <c r="DB159" s="198"/>
    </row>
    <row r="160" spans="1:106" ht="25.5">
      <c r="A160" s="136">
        <v>4</v>
      </c>
      <c r="B160" s="153" t="s">
        <v>113</v>
      </c>
      <c r="C160" s="178" t="s">
        <v>783</v>
      </c>
      <c r="D160" s="135" t="s">
        <v>86</v>
      </c>
      <c r="E160" s="135">
        <v>1</v>
      </c>
      <c r="F160" s="135" t="s">
        <v>38</v>
      </c>
      <c r="G160" s="192">
        <v>100</v>
      </c>
      <c r="H160" s="145"/>
      <c r="AC160" s="198"/>
      <c r="AD160" s="198"/>
      <c r="AE160" s="198"/>
      <c r="AF160" s="198"/>
      <c r="AG160" s="198"/>
      <c r="AH160" s="198"/>
      <c r="AI160" s="198"/>
      <c r="AJ160" s="198"/>
      <c r="AK160" s="198"/>
      <c r="AL160" s="198"/>
      <c r="AM160" s="198"/>
      <c r="AN160" s="198"/>
      <c r="AO160" s="198"/>
      <c r="AP160" s="198"/>
      <c r="AQ160" s="198"/>
      <c r="AR160" s="198"/>
      <c r="AS160" s="198"/>
      <c r="AT160" s="198"/>
      <c r="AU160" s="198"/>
      <c r="AV160" s="198"/>
      <c r="AW160" s="198"/>
      <c r="AX160" s="198"/>
      <c r="AY160" s="198"/>
      <c r="AZ160" s="198"/>
      <c r="BA160" s="198"/>
      <c r="BB160" s="198"/>
      <c r="BC160" s="198"/>
      <c r="BD160" s="198"/>
      <c r="BE160" s="198"/>
      <c r="BF160" s="198"/>
      <c r="BG160" s="198"/>
      <c r="BH160" s="198"/>
      <c r="BI160" s="198"/>
      <c r="BJ160" s="198"/>
      <c r="BK160" s="198"/>
      <c r="BL160" s="198"/>
      <c r="BM160" s="198"/>
      <c r="BN160" s="198"/>
      <c r="BO160" s="198"/>
      <c r="BP160" s="198"/>
      <c r="BQ160" s="198"/>
      <c r="BR160" s="198"/>
      <c r="BS160" s="198"/>
      <c r="BT160" s="198"/>
      <c r="BU160" s="198"/>
      <c r="BV160" s="198"/>
      <c r="BW160" s="198"/>
      <c r="BX160" s="198"/>
      <c r="BY160" s="198"/>
      <c r="BZ160" s="198"/>
      <c r="CA160" s="198"/>
      <c r="CB160" s="198"/>
      <c r="CC160" s="198"/>
      <c r="CD160" s="198"/>
      <c r="CE160" s="198"/>
      <c r="CF160" s="198"/>
      <c r="CG160" s="198"/>
      <c r="CH160" s="198"/>
      <c r="CI160" s="198"/>
      <c r="CJ160" s="198"/>
      <c r="CK160" s="198"/>
      <c r="CL160" s="198"/>
      <c r="CM160" s="198"/>
      <c r="CN160" s="198"/>
      <c r="CO160" s="198"/>
      <c r="CP160" s="198"/>
      <c r="CQ160" s="198"/>
      <c r="CR160" s="198"/>
      <c r="CS160" s="198"/>
      <c r="CT160" s="198"/>
      <c r="CU160" s="198"/>
      <c r="CV160" s="198"/>
      <c r="CW160" s="198"/>
      <c r="CX160" s="198"/>
      <c r="CY160" s="198"/>
      <c r="CZ160" s="198"/>
      <c r="DA160" s="198"/>
      <c r="DB160" s="198"/>
    </row>
    <row r="161" spans="1:8" ht="38.25">
      <c r="A161" s="136">
        <v>5</v>
      </c>
      <c r="B161" s="9" t="s">
        <v>114</v>
      </c>
      <c r="C161" s="178" t="s">
        <v>784</v>
      </c>
      <c r="D161" s="135" t="s">
        <v>53</v>
      </c>
      <c r="E161" s="135">
        <v>1</v>
      </c>
      <c r="F161" s="135" t="s">
        <v>38</v>
      </c>
      <c r="G161" s="192">
        <v>8</v>
      </c>
      <c r="H161" s="145"/>
    </row>
    <row r="162" spans="1:8">
      <c r="A162" s="136">
        <v>6</v>
      </c>
      <c r="B162" s="153" t="s">
        <v>60</v>
      </c>
      <c r="C162" s="9" t="s">
        <v>733</v>
      </c>
      <c r="D162" s="135" t="s">
        <v>53</v>
      </c>
      <c r="E162" s="135">
        <v>1</v>
      </c>
      <c r="F162" s="135" t="s">
        <v>38</v>
      </c>
      <c r="G162" s="192">
        <v>2</v>
      </c>
      <c r="H162" s="145"/>
    </row>
    <row r="163" spans="1:8" ht="51">
      <c r="A163" s="136">
        <v>7</v>
      </c>
      <c r="B163" s="153" t="s">
        <v>785</v>
      </c>
      <c r="C163" s="9" t="s">
        <v>760</v>
      </c>
      <c r="D163" s="135" t="s">
        <v>53</v>
      </c>
      <c r="E163" s="135">
        <v>1</v>
      </c>
      <c r="F163" s="135" t="s">
        <v>38</v>
      </c>
      <c r="G163" s="192">
        <v>1</v>
      </c>
      <c r="H163" s="145"/>
    </row>
    <row r="164" spans="1:8" ht="99" customHeight="1">
      <c r="A164" s="136">
        <v>8</v>
      </c>
      <c r="B164" s="153" t="s">
        <v>702</v>
      </c>
      <c r="C164" s="178" t="s">
        <v>703</v>
      </c>
      <c r="D164" s="135" t="s">
        <v>37</v>
      </c>
      <c r="E164" s="135">
        <v>1</v>
      </c>
      <c r="F164" s="135" t="s">
        <v>38</v>
      </c>
      <c r="G164" s="192">
        <v>1</v>
      </c>
      <c r="H164" s="145"/>
    </row>
    <row r="165" spans="1:8" ht="60.75" customHeight="1">
      <c r="A165" s="136">
        <v>9</v>
      </c>
      <c r="B165" s="153" t="s">
        <v>763</v>
      </c>
      <c r="C165" s="178" t="s">
        <v>764</v>
      </c>
      <c r="D165" s="135" t="s">
        <v>37</v>
      </c>
      <c r="E165" s="135">
        <v>1</v>
      </c>
      <c r="F165" s="135" t="s">
        <v>38</v>
      </c>
      <c r="G165" s="192">
        <v>1</v>
      </c>
      <c r="H165" s="145"/>
    </row>
  </sheetData>
  <mergeCells count="90">
    <mergeCell ref="A147:H147"/>
    <mergeCell ref="A141:H141"/>
    <mergeCell ref="A142:H142"/>
    <mergeCell ref="A140:H140"/>
    <mergeCell ref="A135:H135"/>
    <mergeCell ref="A136:H136"/>
    <mergeCell ref="A137:H137"/>
    <mergeCell ref="A146:H146"/>
    <mergeCell ref="A117:H117"/>
    <mergeCell ref="A133:H133"/>
    <mergeCell ref="A134:H134"/>
    <mergeCell ref="A138:H138"/>
    <mergeCell ref="A139:H139"/>
    <mergeCell ref="A112:H112"/>
    <mergeCell ref="A113:H113"/>
    <mergeCell ref="A114:H114"/>
    <mergeCell ref="A115:H115"/>
    <mergeCell ref="A116:H116"/>
    <mergeCell ref="A103:H103"/>
    <mergeCell ref="A108:H108"/>
    <mergeCell ref="A109:H109"/>
    <mergeCell ref="A110:H110"/>
    <mergeCell ref="A111:H111"/>
    <mergeCell ref="A68:H68"/>
    <mergeCell ref="A69:H69"/>
    <mergeCell ref="A70:H70"/>
    <mergeCell ref="A71:H71"/>
    <mergeCell ref="A72:H72"/>
    <mergeCell ref="A63:H63"/>
    <mergeCell ref="A64:H64"/>
    <mergeCell ref="A65:H65"/>
    <mergeCell ref="A66:H66"/>
    <mergeCell ref="A67:H67"/>
    <mergeCell ref="A48:H48"/>
    <mergeCell ref="A55:H55"/>
    <mergeCell ref="A56:H56"/>
    <mergeCell ref="A53:H53"/>
    <mergeCell ref="A54:H54"/>
    <mergeCell ref="A22:H22"/>
    <mergeCell ref="A23:H23"/>
    <mergeCell ref="A24:H24"/>
    <mergeCell ref="A25:H25"/>
    <mergeCell ref="A47:H47"/>
    <mergeCell ref="A17:H17"/>
    <mergeCell ref="A18:H18"/>
    <mergeCell ref="A19:H19"/>
    <mergeCell ref="A20:H20"/>
    <mergeCell ref="A21:H21"/>
    <mergeCell ref="A14:B14"/>
    <mergeCell ref="C14:H14"/>
    <mergeCell ref="A15:B15"/>
    <mergeCell ref="C15:H15"/>
    <mergeCell ref="A16:H16"/>
    <mergeCell ref="A11:B11"/>
    <mergeCell ref="C11:D11"/>
    <mergeCell ref="E11:F11"/>
    <mergeCell ref="G11:H11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  <mergeCell ref="A153:H153"/>
    <mergeCell ref="A154:H154"/>
    <mergeCell ref="A155:H155"/>
    <mergeCell ref="A12:B12"/>
    <mergeCell ref="A148:H148"/>
    <mergeCell ref="A149:H149"/>
    <mergeCell ref="A150:H150"/>
    <mergeCell ref="A151:H151"/>
    <mergeCell ref="A152:H152"/>
    <mergeCell ref="A44:H44"/>
    <mergeCell ref="A49:H49"/>
    <mergeCell ref="A50:H50"/>
    <mergeCell ref="A51:H51"/>
    <mergeCell ref="A52:H52"/>
    <mergeCell ref="A13:B13"/>
    <mergeCell ref="C13:H13"/>
  </mergeCells>
  <hyperlinks>
    <hyperlink ref="C41" r:id="rId1" display="https://www.nfcom.ru/dielektricheskie-sredstva-zashchity/kovriki-dielektricheskie/kovrik-dielektricheskii-750kh750-mm?utm_source=yandex-market&amp;utm_medium=cpc&amp;utm_campaign=yamart&amp;utm_term=1689&amp;ymclid=16215108938633217754400001 "/>
  </hyperlinks>
  <pageMargins left="0.7" right="0.7" top="0.75" bottom="0.75" header="0" footer="0"/>
  <pageSetup paperSize="9" scale="61" fitToHeight="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zoomScale="91" zoomScaleNormal="91" workbookViewId="0">
      <selection activeCell="D8" sqref="D8:H8"/>
    </sheetView>
  </sheetViews>
  <sheetFormatPr defaultColWidth="14.42578125" defaultRowHeight="15"/>
  <cols>
    <col min="1" max="1" width="5.140625" style="6" customWidth="1"/>
    <col min="2" max="2" width="52" style="6" customWidth="1"/>
    <col min="3" max="3" width="49.42578125" style="29" customWidth="1"/>
    <col min="4" max="4" width="22" style="25" customWidth="1"/>
    <col min="5" max="5" width="15.42578125" style="6" customWidth="1"/>
    <col min="6" max="6" width="19.5703125" style="6" customWidth="1"/>
    <col min="7" max="7" width="14.42578125" style="6" customWidth="1"/>
    <col min="8" max="8" width="25" style="6" customWidth="1"/>
    <col min="9" max="11" width="8.5703125" style="2" customWidth="1"/>
    <col min="12" max="16384" width="14.42578125" style="2"/>
  </cols>
  <sheetData>
    <row r="1" spans="1:8">
      <c r="A1" s="236"/>
      <c r="B1" s="237"/>
      <c r="C1" s="237"/>
      <c r="D1" s="237"/>
      <c r="E1" s="237"/>
      <c r="F1" s="237"/>
      <c r="G1" s="237"/>
      <c r="H1" s="237"/>
    </row>
    <row r="2" spans="1:8" s="36" customFormat="1" ht="21">
      <c r="A2" s="238" t="s">
        <v>10</v>
      </c>
      <c r="B2" s="238"/>
      <c r="C2" s="238"/>
      <c r="D2" s="238"/>
      <c r="E2" s="238"/>
      <c r="F2" s="238"/>
      <c r="G2" s="238"/>
      <c r="H2" s="238"/>
    </row>
    <row r="3" spans="1:8" s="36" customFormat="1" ht="21" customHeight="1">
      <c r="A3" s="239" t="str">
        <f>'Информация о Чемпионате'!B4</f>
        <v>Региональный этап чемпионата по профессиональному мастерству «Профессионалы»</v>
      </c>
      <c r="B3" s="239"/>
      <c r="C3" s="239"/>
      <c r="D3" s="239"/>
      <c r="E3" s="239"/>
      <c r="F3" s="239"/>
      <c r="G3" s="239"/>
      <c r="H3" s="239"/>
    </row>
    <row r="4" spans="1:8" s="36" customFormat="1" ht="21">
      <c r="A4" s="238" t="s">
        <v>11</v>
      </c>
      <c r="B4" s="238"/>
      <c r="C4" s="238"/>
      <c r="D4" s="238"/>
      <c r="E4" s="238"/>
      <c r="F4" s="238"/>
      <c r="G4" s="238"/>
      <c r="H4" s="238"/>
    </row>
    <row r="5" spans="1:8" s="36" customFormat="1" ht="25.5" customHeight="1">
      <c r="A5" s="240" t="str">
        <f>'Информация о Чемпионате'!B3</f>
        <v>Поварское дело</v>
      </c>
      <c r="B5" s="240"/>
      <c r="C5" s="240"/>
      <c r="D5" s="240"/>
      <c r="E5" s="240"/>
      <c r="F5" s="240"/>
      <c r="G5" s="240"/>
      <c r="H5" s="240"/>
    </row>
    <row r="6" spans="1:8" ht="15" customHeight="1">
      <c r="A6" s="231" t="s">
        <v>115</v>
      </c>
      <c r="B6" s="241"/>
      <c r="C6" s="241"/>
      <c r="D6" s="241"/>
      <c r="E6" s="241"/>
      <c r="F6" s="241"/>
      <c r="G6" s="241"/>
      <c r="H6" s="241"/>
    </row>
    <row r="7" spans="1:8" ht="15.75" customHeight="1">
      <c r="A7" s="231" t="s">
        <v>12</v>
      </c>
      <c r="B7" s="231"/>
      <c r="C7" s="242" t="str">
        <f>'Информация о Чемпионате'!B5</f>
        <v>Алтайский край</v>
      </c>
      <c r="D7" s="242"/>
      <c r="E7" s="242"/>
      <c r="F7" s="242"/>
      <c r="G7" s="242"/>
      <c r="H7" s="242"/>
    </row>
    <row r="8" spans="1:8" ht="15.75" customHeight="1">
      <c r="A8" s="231" t="s">
        <v>13</v>
      </c>
      <c r="B8" s="231"/>
      <c r="C8" s="231"/>
      <c r="D8" s="242" t="str">
        <f>'Информация о Чемпионате'!B6</f>
        <v>КГБПОУ "Алтайская академия гостеприимства"</v>
      </c>
      <c r="E8" s="242"/>
      <c r="F8" s="242"/>
      <c r="G8" s="242"/>
      <c r="H8" s="242"/>
    </row>
    <row r="9" spans="1:8" ht="15.75" customHeight="1">
      <c r="A9" s="231" t="s">
        <v>548</v>
      </c>
      <c r="B9" s="231"/>
      <c r="C9" s="231" t="str">
        <f>'Информация о Чемпионате'!B7</f>
        <v>Алтайский край, г. Барнаул, ул. Юрина, д.170</v>
      </c>
      <c r="D9" s="231"/>
      <c r="E9" s="231"/>
      <c r="F9" s="231"/>
      <c r="G9" s="231"/>
      <c r="H9" s="231"/>
    </row>
    <row r="10" spans="1:8" ht="15.75" customHeight="1">
      <c r="A10" s="231" t="s">
        <v>549</v>
      </c>
      <c r="B10" s="231"/>
      <c r="C10" s="231" t="str">
        <f>'Информация о Чемпионате'!B9</f>
        <v>Голубева Кристина Витальевна</v>
      </c>
      <c r="D10" s="231"/>
      <c r="E10" s="231" t="str">
        <f>'Информация о Чемпионате'!B10</f>
        <v>kristina.taranenko.1995@mail.ru</v>
      </c>
      <c r="F10" s="231"/>
      <c r="G10" s="231" t="str">
        <f>'Информация о Чемпионате'!B11</f>
        <v>8-913-241-47-86</v>
      </c>
      <c r="H10" s="231"/>
    </row>
    <row r="11" spans="1:8" ht="15.75" customHeight="1">
      <c r="A11" s="231" t="s">
        <v>14</v>
      </c>
      <c r="B11" s="231"/>
      <c r="C11" s="231" t="str">
        <f>'Информация о Чемпионате'!B12</f>
        <v>Козлова Анастасия Александровна</v>
      </c>
      <c r="D11" s="231"/>
      <c r="E11" s="231" t="str">
        <f>'Информация о Чемпионате'!B13</f>
        <v>anastasya.sabanina@yandex.ru</v>
      </c>
      <c r="F11" s="231"/>
      <c r="G11" s="231" t="str">
        <f>'Информация о Чемпионате'!B14</f>
        <v>8-983-551-84-69</v>
      </c>
      <c r="H11" s="231"/>
    </row>
    <row r="12" spans="1:8" ht="15.75" customHeight="1">
      <c r="A12" s="231" t="s">
        <v>562</v>
      </c>
      <c r="B12" s="231"/>
      <c r="C12" s="231">
        <f>'Информация о Чемпионате'!B17</f>
        <v>17</v>
      </c>
      <c r="D12" s="231"/>
      <c r="E12" s="231"/>
      <c r="F12" s="231"/>
      <c r="G12" s="231"/>
      <c r="H12" s="231"/>
    </row>
    <row r="13" spans="1:8" ht="15.75" customHeight="1">
      <c r="A13" s="231" t="s">
        <v>15</v>
      </c>
      <c r="B13" s="231"/>
      <c r="C13" s="231">
        <f>'Информация о Чемпионате'!B15</f>
        <v>11</v>
      </c>
      <c r="D13" s="231"/>
      <c r="E13" s="231"/>
      <c r="F13" s="231"/>
      <c r="G13" s="231"/>
      <c r="H13" s="231"/>
    </row>
    <row r="14" spans="1:8" ht="15.75" customHeight="1">
      <c r="A14" s="231" t="s">
        <v>16</v>
      </c>
      <c r="B14" s="231"/>
      <c r="C14" s="231">
        <f>'Информация о Чемпионате'!B16</f>
        <v>6</v>
      </c>
      <c r="D14" s="231"/>
      <c r="E14" s="231"/>
      <c r="F14" s="231"/>
      <c r="G14" s="231"/>
      <c r="H14" s="231"/>
    </row>
    <row r="15" spans="1:8" ht="15.75" customHeight="1">
      <c r="A15" s="231" t="s">
        <v>17</v>
      </c>
      <c r="B15" s="231"/>
      <c r="C15" s="231" t="str">
        <f>'Информация о Чемпионате'!B8</f>
        <v>15.02.2026 - 20.02.2026</v>
      </c>
      <c r="D15" s="231"/>
      <c r="E15" s="231"/>
      <c r="F15" s="231"/>
      <c r="G15" s="231"/>
      <c r="H15" s="231"/>
    </row>
    <row r="16" spans="1:8" ht="21" thickBot="1">
      <c r="A16" s="264" t="s">
        <v>116</v>
      </c>
      <c r="B16" s="265"/>
      <c r="C16" s="265"/>
      <c r="D16" s="265"/>
      <c r="E16" s="265"/>
      <c r="F16" s="265"/>
      <c r="G16" s="265"/>
      <c r="H16" s="265"/>
    </row>
    <row r="17" spans="1:8" ht="15" customHeight="1">
      <c r="A17" s="246" t="s">
        <v>19</v>
      </c>
      <c r="B17" s="247"/>
      <c r="C17" s="247"/>
      <c r="D17" s="247"/>
      <c r="E17" s="247"/>
      <c r="F17" s="247"/>
      <c r="G17" s="247"/>
      <c r="H17" s="248"/>
    </row>
    <row r="18" spans="1:8" ht="15" customHeight="1">
      <c r="A18" s="226" t="s">
        <v>117</v>
      </c>
      <c r="B18" s="241"/>
      <c r="C18" s="241"/>
      <c r="D18" s="241"/>
      <c r="E18" s="241"/>
      <c r="F18" s="241"/>
      <c r="G18" s="241"/>
      <c r="H18" s="249"/>
    </row>
    <row r="19" spans="1:8" ht="15" customHeight="1">
      <c r="A19" s="226" t="s">
        <v>118</v>
      </c>
      <c r="B19" s="241"/>
      <c r="C19" s="241"/>
      <c r="D19" s="241"/>
      <c r="E19" s="241"/>
      <c r="F19" s="241"/>
      <c r="G19" s="241"/>
      <c r="H19" s="249"/>
    </row>
    <row r="20" spans="1:8" ht="15" customHeight="1">
      <c r="A20" s="226" t="s">
        <v>119</v>
      </c>
      <c r="B20" s="241"/>
      <c r="C20" s="241"/>
      <c r="D20" s="241"/>
      <c r="E20" s="241"/>
      <c r="F20" s="241"/>
      <c r="G20" s="241"/>
      <c r="H20" s="249"/>
    </row>
    <row r="21" spans="1:8" ht="15" customHeight="1">
      <c r="A21" s="226" t="s">
        <v>120</v>
      </c>
      <c r="B21" s="241"/>
      <c r="C21" s="241"/>
      <c r="D21" s="241"/>
      <c r="E21" s="241"/>
      <c r="F21" s="241"/>
      <c r="G21" s="241"/>
      <c r="H21" s="249"/>
    </row>
    <row r="22" spans="1:8" ht="15" customHeight="1">
      <c r="A22" s="226" t="s">
        <v>121</v>
      </c>
      <c r="B22" s="241"/>
      <c r="C22" s="241"/>
      <c r="D22" s="241"/>
      <c r="E22" s="241"/>
      <c r="F22" s="241"/>
      <c r="G22" s="241"/>
      <c r="H22" s="249"/>
    </row>
    <row r="23" spans="1:8" ht="15" customHeight="1">
      <c r="A23" s="226" t="s">
        <v>25</v>
      </c>
      <c r="B23" s="241"/>
      <c r="C23" s="241"/>
      <c r="D23" s="241"/>
      <c r="E23" s="241"/>
      <c r="F23" s="241"/>
      <c r="G23" s="241"/>
      <c r="H23" s="249"/>
    </row>
    <row r="24" spans="1:8" ht="15" customHeight="1">
      <c r="A24" s="226" t="s">
        <v>122</v>
      </c>
      <c r="B24" s="241"/>
      <c r="C24" s="241"/>
      <c r="D24" s="241"/>
      <c r="E24" s="241"/>
      <c r="F24" s="241"/>
      <c r="G24" s="241"/>
      <c r="H24" s="249"/>
    </row>
    <row r="25" spans="1:8" ht="15" customHeight="1" thickBot="1">
      <c r="A25" s="229" t="s">
        <v>27</v>
      </c>
      <c r="B25" s="250"/>
      <c r="C25" s="250"/>
      <c r="D25" s="250"/>
      <c r="E25" s="250"/>
      <c r="F25" s="250"/>
      <c r="G25" s="250"/>
      <c r="H25" s="251"/>
    </row>
    <row r="26" spans="1:8" ht="60">
      <c r="A26" s="116" t="s">
        <v>28</v>
      </c>
      <c r="B26" s="116" t="s">
        <v>29</v>
      </c>
      <c r="C26" s="123" t="s">
        <v>30</v>
      </c>
      <c r="D26" s="116" t="s">
        <v>31</v>
      </c>
      <c r="E26" s="125" t="s">
        <v>32</v>
      </c>
      <c r="F26" s="116" t="s">
        <v>33</v>
      </c>
      <c r="G26" s="116" t="s">
        <v>34</v>
      </c>
      <c r="H26" s="116" t="s">
        <v>35</v>
      </c>
    </row>
    <row r="27" spans="1:8" s="42" customFormat="1" ht="42" customHeight="1">
      <c r="A27" s="136">
        <v>1</v>
      </c>
      <c r="B27" s="200" t="s">
        <v>710</v>
      </c>
      <c r="C27" s="201" t="s">
        <v>786</v>
      </c>
      <c r="D27" s="202" t="s">
        <v>787</v>
      </c>
      <c r="E27" s="4">
        <v>3</v>
      </c>
      <c r="F27" s="4" t="s">
        <v>38</v>
      </c>
      <c r="G27" s="4">
        <v>18</v>
      </c>
      <c r="H27" s="133"/>
    </row>
    <row r="28" spans="1:8" s="42" customFormat="1" ht="27" customHeight="1">
      <c r="A28" s="136">
        <v>2</v>
      </c>
      <c r="B28" s="153" t="s">
        <v>788</v>
      </c>
      <c r="C28" s="203" t="s">
        <v>789</v>
      </c>
      <c r="D28" s="204"/>
      <c r="E28" s="4">
        <v>1</v>
      </c>
      <c r="F28" s="4" t="s">
        <v>38</v>
      </c>
      <c r="G28" s="4">
        <v>6</v>
      </c>
      <c r="H28" s="133"/>
    </row>
    <row r="29" spans="1:8" s="42" customFormat="1" ht="29.1" customHeight="1">
      <c r="A29" s="136">
        <v>3</v>
      </c>
      <c r="B29" s="153" t="s">
        <v>790</v>
      </c>
      <c r="C29" s="203" t="s">
        <v>791</v>
      </c>
      <c r="D29" s="204"/>
      <c r="E29" s="4">
        <v>1</v>
      </c>
      <c r="F29" s="4" t="s">
        <v>38</v>
      </c>
      <c r="G29" s="4">
        <v>6</v>
      </c>
      <c r="H29" s="133"/>
    </row>
    <row r="30" spans="1:8" ht="51">
      <c r="A30" s="136">
        <v>4</v>
      </c>
      <c r="B30" s="153" t="s">
        <v>763</v>
      </c>
      <c r="C30" s="203" t="s">
        <v>792</v>
      </c>
      <c r="D30" s="204"/>
      <c r="E30" s="4">
        <v>1</v>
      </c>
      <c r="F30" s="4" t="s">
        <v>38</v>
      </c>
      <c r="G30" s="4">
        <v>6</v>
      </c>
      <c r="H30" s="133"/>
    </row>
    <row r="31" spans="1:8" ht="102">
      <c r="A31" s="136">
        <v>5</v>
      </c>
      <c r="B31" s="153" t="s">
        <v>793</v>
      </c>
      <c r="C31" s="203" t="s">
        <v>794</v>
      </c>
      <c r="D31" s="204"/>
      <c r="E31" s="4">
        <v>1</v>
      </c>
      <c r="F31" s="4" t="s">
        <v>38</v>
      </c>
      <c r="G31" s="4">
        <v>6</v>
      </c>
      <c r="H31" s="133"/>
    </row>
    <row r="32" spans="1:8" ht="21" customHeight="1">
      <c r="A32" s="136">
        <v>6</v>
      </c>
      <c r="B32" s="153" t="s">
        <v>795</v>
      </c>
      <c r="C32" s="205" t="s">
        <v>796</v>
      </c>
      <c r="D32" s="204"/>
      <c r="E32" s="4">
        <v>3</v>
      </c>
      <c r="F32" s="4" t="s">
        <v>38</v>
      </c>
      <c r="G32" s="4">
        <v>18</v>
      </c>
      <c r="H32" s="133"/>
    </row>
    <row r="33" spans="1:8" ht="21" customHeight="1">
      <c r="A33" s="136">
        <v>7</v>
      </c>
      <c r="B33" s="153" t="s">
        <v>797</v>
      </c>
      <c r="C33" s="205" t="s">
        <v>798</v>
      </c>
      <c r="D33" s="204"/>
      <c r="E33" s="4">
        <v>2</v>
      </c>
      <c r="F33" s="4" t="s">
        <v>38</v>
      </c>
      <c r="G33" s="4">
        <v>12</v>
      </c>
      <c r="H33" s="133"/>
    </row>
    <row r="34" spans="1:8" ht="38.25">
      <c r="A34" s="136">
        <v>8</v>
      </c>
      <c r="B34" s="153" t="s">
        <v>799</v>
      </c>
      <c r="C34" s="205" t="s">
        <v>800</v>
      </c>
      <c r="D34" s="204"/>
      <c r="E34" s="4">
        <v>2</v>
      </c>
      <c r="F34" s="4" t="s">
        <v>38</v>
      </c>
      <c r="G34" s="4">
        <v>12</v>
      </c>
      <c r="H34" s="133"/>
    </row>
    <row r="35" spans="1:8" ht="38.25">
      <c r="A35" s="136">
        <v>9</v>
      </c>
      <c r="B35" s="153" t="s">
        <v>799</v>
      </c>
      <c r="C35" s="205" t="s">
        <v>801</v>
      </c>
      <c r="D35" s="204"/>
      <c r="E35" s="4">
        <v>2</v>
      </c>
      <c r="F35" s="4" t="s">
        <v>38</v>
      </c>
      <c r="G35" s="4">
        <v>12</v>
      </c>
      <c r="H35" s="133"/>
    </row>
    <row r="36" spans="1:8" ht="38.25">
      <c r="A36" s="136">
        <v>10</v>
      </c>
      <c r="B36" s="153" t="s">
        <v>802</v>
      </c>
      <c r="C36" s="205" t="s">
        <v>803</v>
      </c>
      <c r="D36" s="204"/>
      <c r="E36" s="4">
        <v>2</v>
      </c>
      <c r="F36" s="4" t="s">
        <v>38</v>
      </c>
      <c r="G36" s="4">
        <v>12</v>
      </c>
      <c r="H36" s="133"/>
    </row>
    <row r="37" spans="1:8" ht="38.25">
      <c r="A37" s="136">
        <v>11</v>
      </c>
      <c r="B37" s="153" t="s">
        <v>802</v>
      </c>
      <c r="C37" s="205" t="s">
        <v>804</v>
      </c>
      <c r="D37" s="204"/>
      <c r="E37" s="4">
        <v>2</v>
      </c>
      <c r="F37" s="4" t="s">
        <v>38</v>
      </c>
      <c r="G37" s="4">
        <v>12</v>
      </c>
      <c r="H37" s="133"/>
    </row>
    <row r="38" spans="1:8" ht="38.25">
      <c r="A38" s="136">
        <v>12</v>
      </c>
      <c r="B38" s="153" t="s">
        <v>805</v>
      </c>
      <c r="C38" s="205" t="s">
        <v>806</v>
      </c>
      <c r="D38" s="204"/>
      <c r="E38" s="4">
        <v>3</v>
      </c>
      <c r="F38" s="4" t="s">
        <v>38</v>
      </c>
      <c r="G38" s="4">
        <v>18</v>
      </c>
      <c r="H38" s="133"/>
    </row>
    <row r="39" spans="1:8" ht="38.25">
      <c r="A39" s="136">
        <v>13</v>
      </c>
      <c r="B39" s="153" t="s">
        <v>795</v>
      </c>
      <c r="C39" s="205" t="s">
        <v>807</v>
      </c>
      <c r="D39" s="204"/>
      <c r="E39" s="4">
        <v>1</v>
      </c>
      <c r="F39" s="4" t="s">
        <v>38</v>
      </c>
      <c r="G39" s="4">
        <v>6</v>
      </c>
      <c r="H39" s="133"/>
    </row>
    <row r="40" spans="1:8" s="34" customFormat="1" ht="38.25">
      <c r="A40" s="136">
        <v>14</v>
      </c>
      <c r="B40" s="153" t="s">
        <v>808</v>
      </c>
      <c r="C40" s="206" t="s">
        <v>809</v>
      </c>
      <c r="D40" s="204"/>
      <c r="E40" s="4">
        <v>1</v>
      </c>
      <c r="F40" s="4" t="s">
        <v>38</v>
      </c>
      <c r="G40" s="4">
        <v>6</v>
      </c>
      <c r="H40" s="133"/>
    </row>
    <row r="41" spans="1:8" ht="51">
      <c r="A41" s="136">
        <v>15</v>
      </c>
      <c r="B41" s="153" t="s">
        <v>810</v>
      </c>
      <c r="C41" s="206" t="s">
        <v>811</v>
      </c>
      <c r="D41" s="204"/>
      <c r="E41" s="4">
        <v>1</v>
      </c>
      <c r="F41" s="4" t="s">
        <v>38</v>
      </c>
      <c r="G41" s="4">
        <v>6</v>
      </c>
      <c r="H41" s="133"/>
    </row>
    <row r="42" spans="1:8" s="35" customFormat="1" ht="39.75" customHeight="1">
      <c r="A42" s="136">
        <v>16</v>
      </c>
      <c r="B42" s="153" t="s">
        <v>812</v>
      </c>
      <c r="C42" s="205" t="s">
        <v>813</v>
      </c>
      <c r="D42" s="204"/>
      <c r="E42" s="4">
        <v>1</v>
      </c>
      <c r="F42" s="4" t="s">
        <v>38</v>
      </c>
      <c r="G42" s="4">
        <v>6</v>
      </c>
      <c r="H42" s="133"/>
    </row>
    <row r="43" spans="1:8" ht="37.5" customHeight="1">
      <c r="A43" s="136">
        <v>17</v>
      </c>
      <c r="B43" s="153" t="s">
        <v>814</v>
      </c>
      <c r="C43" s="207" t="s">
        <v>815</v>
      </c>
      <c r="D43" s="204"/>
      <c r="E43" s="4">
        <v>1</v>
      </c>
      <c r="F43" s="4" t="s">
        <v>38</v>
      </c>
      <c r="G43" s="4">
        <v>6</v>
      </c>
      <c r="H43" s="133"/>
    </row>
    <row r="44" spans="1:8" ht="51">
      <c r="A44" s="136">
        <v>18</v>
      </c>
      <c r="B44" s="12" t="s">
        <v>816</v>
      </c>
      <c r="C44" s="203" t="s">
        <v>817</v>
      </c>
      <c r="D44" s="204"/>
      <c r="E44" s="4">
        <v>1</v>
      </c>
      <c r="F44" s="4" t="s">
        <v>38</v>
      </c>
      <c r="G44" s="4">
        <v>6</v>
      </c>
      <c r="H44" s="133"/>
    </row>
    <row r="45" spans="1:8" ht="27" customHeight="1">
      <c r="A45" s="136">
        <v>19</v>
      </c>
      <c r="B45" s="153" t="s">
        <v>125</v>
      </c>
      <c r="C45" s="153" t="s">
        <v>818</v>
      </c>
      <c r="D45" s="204"/>
      <c r="E45" s="4">
        <v>2</v>
      </c>
      <c r="F45" s="4" t="s">
        <v>38</v>
      </c>
      <c r="G45" s="4">
        <v>12</v>
      </c>
      <c r="H45" s="133"/>
    </row>
    <row r="46" spans="1:8" ht="26.1" customHeight="1">
      <c r="A46" s="136">
        <v>20</v>
      </c>
      <c r="B46" s="209" t="s">
        <v>819</v>
      </c>
      <c r="C46" s="12" t="s">
        <v>682</v>
      </c>
      <c r="D46" s="148"/>
      <c r="E46" s="136">
        <v>3</v>
      </c>
      <c r="F46" s="136" t="s">
        <v>38</v>
      </c>
      <c r="G46" s="136">
        <v>15</v>
      </c>
      <c r="H46" s="133"/>
    </row>
    <row r="47" spans="1:8" ht="24" customHeight="1">
      <c r="A47" s="136">
        <v>21</v>
      </c>
      <c r="B47" s="209" t="s">
        <v>820</v>
      </c>
      <c r="C47" s="134" t="s">
        <v>552</v>
      </c>
      <c r="D47" s="148"/>
      <c r="E47" s="136">
        <v>3</v>
      </c>
      <c r="F47" s="136" t="s">
        <v>38</v>
      </c>
      <c r="G47" s="136">
        <v>15</v>
      </c>
      <c r="H47" s="133"/>
    </row>
    <row r="48" spans="1:8">
      <c r="A48" s="136">
        <v>22</v>
      </c>
      <c r="B48" s="210" t="s">
        <v>126</v>
      </c>
      <c r="C48" s="26" t="s">
        <v>553</v>
      </c>
      <c r="D48" s="148"/>
      <c r="E48" s="136">
        <v>9</v>
      </c>
      <c r="F48" s="136" t="s">
        <v>38</v>
      </c>
      <c r="G48" s="136">
        <v>45</v>
      </c>
      <c r="H48" s="133"/>
    </row>
    <row r="49" spans="1:8" ht="23.1" customHeight="1">
      <c r="A49" s="136">
        <v>23</v>
      </c>
      <c r="B49" s="211" t="s">
        <v>683</v>
      </c>
      <c r="C49" s="134" t="s">
        <v>554</v>
      </c>
      <c r="D49" s="148"/>
      <c r="E49" s="136">
        <v>3</v>
      </c>
      <c r="F49" s="136" t="s">
        <v>38</v>
      </c>
      <c r="G49" s="136">
        <v>15</v>
      </c>
      <c r="H49" s="133"/>
    </row>
    <row r="50" spans="1:8">
      <c r="A50" s="136">
        <v>24</v>
      </c>
      <c r="B50" s="9" t="s">
        <v>127</v>
      </c>
      <c r="C50" s="9" t="s">
        <v>821</v>
      </c>
      <c r="D50" s="204"/>
      <c r="E50" s="4">
        <v>2</v>
      </c>
      <c r="F50" s="4" t="s">
        <v>38</v>
      </c>
      <c r="G50" s="4">
        <v>12</v>
      </c>
      <c r="H50" s="133"/>
    </row>
    <row r="51" spans="1:8">
      <c r="A51" s="136">
        <v>25</v>
      </c>
      <c r="B51" s="153" t="s">
        <v>555</v>
      </c>
      <c r="C51" s="205" t="s">
        <v>822</v>
      </c>
      <c r="D51" s="204"/>
      <c r="E51" s="4">
        <v>2</v>
      </c>
      <c r="F51" s="4" t="s">
        <v>38</v>
      </c>
      <c r="G51" s="4">
        <v>12</v>
      </c>
      <c r="H51" s="133"/>
    </row>
    <row r="52" spans="1:8" ht="25.5">
      <c r="A52" s="136">
        <v>26</v>
      </c>
      <c r="B52" s="153" t="s">
        <v>128</v>
      </c>
      <c r="C52" s="208" t="s">
        <v>823</v>
      </c>
      <c r="D52" s="204"/>
      <c r="E52" s="4">
        <v>1</v>
      </c>
      <c r="F52" s="4" t="s">
        <v>101</v>
      </c>
      <c r="G52" s="4">
        <v>6</v>
      </c>
      <c r="H52" s="133"/>
    </row>
    <row r="53" spans="1:8">
      <c r="A53" s="136">
        <v>27</v>
      </c>
      <c r="B53" s="153" t="s">
        <v>129</v>
      </c>
      <c r="C53" s="9" t="s">
        <v>556</v>
      </c>
      <c r="D53" s="204"/>
      <c r="E53" s="4">
        <v>1</v>
      </c>
      <c r="F53" s="4" t="s">
        <v>38</v>
      </c>
      <c r="G53" s="4">
        <v>6</v>
      </c>
      <c r="H53" s="133"/>
    </row>
    <row r="54" spans="1:8">
      <c r="A54" s="136">
        <v>28</v>
      </c>
      <c r="B54" s="153" t="s">
        <v>129</v>
      </c>
      <c r="C54" s="9" t="s">
        <v>557</v>
      </c>
      <c r="D54" s="204"/>
      <c r="E54" s="4">
        <v>1</v>
      </c>
      <c r="F54" s="4" t="s">
        <v>38</v>
      </c>
      <c r="G54" s="4">
        <v>6</v>
      </c>
      <c r="H54" s="133"/>
    </row>
    <row r="55" spans="1:8" ht="25.5">
      <c r="A55" s="136">
        <v>29</v>
      </c>
      <c r="B55" s="221" t="s">
        <v>130</v>
      </c>
      <c r="C55" s="138" t="s">
        <v>558</v>
      </c>
      <c r="D55" s="148"/>
      <c r="E55" s="136">
        <v>2</v>
      </c>
      <c r="F55" s="136" t="s">
        <v>38</v>
      </c>
      <c r="G55" s="136">
        <v>10</v>
      </c>
      <c r="H55" s="133"/>
    </row>
    <row r="56" spans="1:8" ht="25.5">
      <c r="A56" s="136">
        <v>30</v>
      </c>
      <c r="B56" s="26" t="s">
        <v>130</v>
      </c>
      <c r="C56" s="138" t="s">
        <v>559</v>
      </c>
      <c r="D56" s="148"/>
      <c r="E56" s="136">
        <v>1</v>
      </c>
      <c r="F56" s="136" t="s">
        <v>38</v>
      </c>
      <c r="G56" s="136">
        <v>6</v>
      </c>
      <c r="H56" s="133"/>
    </row>
    <row r="57" spans="1:8" ht="30.95" customHeight="1">
      <c r="A57" s="136">
        <v>31</v>
      </c>
      <c r="B57" s="26" t="s">
        <v>131</v>
      </c>
      <c r="C57" s="9" t="s">
        <v>824</v>
      </c>
      <c r="D57" s="148"/>
      <c r="E57" s="136">
        <v>1</v>
      </c>
      <c r="F57" s="136" t="s">
        <v>101</v>
      </c>
      <c r="G57" s="136">
        <v>6</v>
      </c>
      <c r="H57" s="133"/>
    </row>
    <row r="58" spans="1:8" ht="15" customHeight="1">
      <c r="A58" s="136">
        <v>32</v>
      </c>
      <c r="B58" s="26" t="s">
        <v>132</v>
      </c>
      <c r="C58" s="216" t="s">
        <v>825</v>
      </c>
      <c r="D58" s="204"/>
      <c r="E58" s="4">
        <v>2</v>
      </c>
      <c r="F58" s="4" t="s">
        <v>38</v>
      </c>
      <c r="G58" s="4">
        <v>12</v>
      </c>
      <c r="H58" s="133"/>
    </row>
    <row r="59" spans="1:8">
      <c r="A59" s="136">
        <v>33</v>
      </c>
      <c r="B59" s="26" t="s">
        <v>133</v>
      </c>
      <c r="C59" s="213" t="s">
        <v>826</v>
      </c>
      <c r="D59" s="204"/>
      <c r="E59" s="4">
        <v>2</v>
      </c>
      <c r="F59" s="4" t="s">
        <v>38</v>
      </c>
      <c r="G59" s="4">
        <v>12</v>
      </c>
      <c r="H59" s="133"/>
    </row>
    <row r="60" spans="1:8">
      <c r="A60" s="136">
        <v>34</v>
      </c>
      <c r="B60" s="26" t="s">
        <v>134</v>
      </c>
      <c r="C60" s="9" t="s">
        <v>560</v>
      </c>
      <c r="D60" s="204"/>
      <c r="E60" s="4">
        <v>6</v>
      </c>
      <c r="F60" s="4" t="s">
        <v>38</v>
      </c>
      <c r="G60" s="4">
        <v>36</v>
      </c>
      <c r="H60" s="133"/>
    </row>
    <row r="61" spans="1:8">
      <c r="A61" s="136">
        <v>35</v>
      </c>
      <c r="B61" s="26" t="s">
        <v>135</v>
      </c>
      <c r="C61" s="212" t="s">
        <v>827</v>
      </c>
      <c r="D61" s="204"/>
      <c r="E61" s="4">
        <v>1</v>
      </c>
      <c r="F61" s="4" t="s">
        <v>38</v>
      </c>
      <c r="G61" s="4">
        <v>6</v>
      </c>
      <c r="H61" s="133"/>
    </row>
    <row r="62" spans="1:8">
      <c r="A62" s="136">
        <v>36</v>
      </c>
      <c r="B62" s="26" t="s">
        <v>561</v>
      </c>
      <c r="C62" s="214" t="s">
        <v>828</v>
      </c>
      <c r="D62" s="204"/>
      <c r="E62" s="4">
        <v>1</v>
      </c>
      <c r="F62" s="4" t="s">
        <v>38</v>
      </c>
      <c r="G62" s="4">
        <v>6</v>
      </c>
      <c r="H62" s="133"/>
    </row>
    <row r="63" spans="1:8">
      <c r="A63" s="136">
        <v>37</v>
      </c>
      <c r="B63" s="26" t="s">
        <v>136</v>
      </c>
      <c r="C63" s="206" t="s">
        <v>829</v>
      </c>
      <c r="D63" s="204"/>
      <c r="E63" s="4">
        <v>1</v>
      </c>
      <c r="F63" s="4" t="s">
        <v>38</v>
      </c>
      <c r="G63" s="4">
        <v>6</v>
      </c>
      <c r="H63" s="133"/>
    </row>
    <row r="64" spans="1:8">
      <c r="A64" s="136">
        <v>38</v>
      </c>
      <c r="B64" s="26" t="s">
        <v>137</v>
      </c>
      <c r="C64" s="215" t="s">
        <v>830</v>
      </c>
      <c r="D64" s="204"/>
      <c r="E64" s="4">
        <v>3</v>
      </c>
      <c r="F64" s="4" t="s">
        <v>38</v>
      </c>
      <c r="G64" s="4">
        <v>18</v>
      </c>
      <c r="H64" s="133"/>
    </row>
    <row r="65" spans="1:8">
      <c r="A65" s="136">
        <v>39</v>
      </c>
      <c r="B65" s="26" t="s">
        <v>138</v>
      </c>
      <c r="C65" s="215" t="s">
        <v>831</v>
      </c>
      <c r="D65" s="204"/>
      <c r="E65" s="4">
        <v>1</v>
      </c>
      <c r="F65" s="4" t="s">
        <v>38</v>
      </c>
      <c r="G65" s="4">
        <v>6</v>
      </c>
      <c r="H65" s="133"/>
    </row>
    <row r="66" spans="1:8">
      <c r="A66" s="136">
        <v>40</v>
      </c>
      <c r="B66" s="26" t="s">
        <v>139</v>
      </c>
      <c r="C66" s="206" t="s">
        <v>832</v>
      </c>
      <c r="D66" s="204"/>
      <c r="E66" s="4">
        <v>1</v>
      </c>
      <c r="F66" s="4" t="s">
        <v>38</v>
      </c>
      <c r="G66" s="4">
        <v>6</v>
      </c>
      <c r="H66" s="133"/>
    </row>
    <row r="67" spans="1:8" ht="21.95" customHeight="1">
      <c r="A67" s="136">
        <v>41</v>
      </c>
      <c r="B67" s="26" t="s">
        <v>140</v>
      </c>
      <c r="C67" s="217" t="s">
        <v>833</v>
      </c>
      <c r="D67" s="204"/>
      <c r="E67" s="4">
        <v>1</v>
      </c>
      <c r="F67" s="4" t="s">
        <v>38</v>
      </c>
      <c r="G67" s="4">
        <v>6</v>
      </c>
      <c r="H67" s="133"/>
    </row>
    <row r="68" spans="1:8">
      <c r="A68" s="136">
        <v>42</v>
      </c>
      <c r="B68" s="26" t="s">
        <v>141</v>
      </c>
      <c r="C68" s="206" t="s">
        <v>834</v>
      </c>
      <c r="D68" s="204"/>
      <c r="E68" s="4">
        <v>1</v>
      </c>
      <c r="F68" s="4" t="s">
        <v>38</v>
      </c>
      <c r="G68" s="4">
        <v>6</v>
      </c>
      <c r="H68" s="133"/>
    </row>
    <row r="69" spans="1:8">
      <c r="A69" s="136">
        <v>43</v>
      </c>
      <c r="B69" s="26" t="s">
        <v>142</v>
      </c>
      <c r="C69" s="218" t="s">
        <v>835</v>
      </c>
      <c r="D69" s="204"/>
      <c r="E69" s="4">
        <v>1</v>
      </c>
      <c r="F69" s="4" t="s">
        <v>38</v>
      </c>
      <c r="G69" s="4">
        <v>6</v>
      </c>
      <c r="H69" s="133"/>
    </row>
    <row r="70" spans="1:8">
      <c r="A70" s="136">
        <v>44</v>
      </c>
      <c r="B70" s="26" t="s">
        <v>41</v>
      </c>
      <c r="C70" s="215" t="s">
        <v>836</v>
      </c>
      <c r="D70" s="204"/>
      <c r="E70" s="4">
        <v>2</v>
      </c>
      <c r="F70" s="4" t="s">
        <v>38</v>
      </c>
      <c r="G70" s="4">
        <v>12</v>
      </c>
      <c r="H70" s="133"/>
    </row>
    <row r="71" spans="1:8">
      <c r="A71" s="136">
        <v>45</v>
      </c>
      <c r="B71" s="26" t="s">
        <v>143</v>
      </c>
      <c r="C71" s="217" t="s">
        <v>837</v>
      </c>
      <c r="D71" s="204"/>
      <c r="E71" s="4">
        <v>10</v>
      </c>
      <c r="F71" s="4" t="s">
        <v>38</v>
      </c>
      <c r="G71" s="4">
        <v>60</v>
      </c>
      <c r="H71" s="133"/>
    </row>
    <row r="72" spans="1:8" ht="51">
      <c r="A72" s="136">
        <v>46</v>
      </c>
      <c r="B72" s="26" t="s">
        <v>144</v>
      </c>
      <c r="C72" s="219" t="s">
        <v>838</v>
      </c>
      <c r="D72" s="204"/>
      <c r="E72" s="4">
        <v>2</v>
      </c>
      <c r="F72" s="4" t="s">
        <v>38</v>
      </c>
      <c r="G72" s="4">
        <v>12</v>
      </c>
      <c r="H72" s="133"/>
    </row>
    <row r="73" spans="1:8">
      <c r="A73" s="136">
        <v>47</v>
      </c>
      <c r="B73" s="26" t="s">
        <v>145</v>
      </c>
      <c r="C73" s="207" t="s">
        <v>839</v>
      </c>
      <c r="D73" s="204"/>
      <c r="E73" s="4">
        <v>2</v>
      </c>
      <c r="F73" s="11" t="s">
        <v>38</v>
      </c>
      <c r="G73" s="4">
        <v>12</v>
      </c>
      <c r="H73" s="147"/>
    </row>
    <row r="74" spans="1:8" ht="25.5">
      <c r="A74" s="136">
        <v>51</v>
      </c>
      <c r="B74" s="134" t="s">
        <v>147</v>
      </c>
      <c r="C74" s="215" t="s">
        <v>840</v>
      </c>
      <c r="D74" s="204"/>
      <c r="E74" s="4">
        <v>1</v>
      </c>
      <c r="F74" s="4" t="s">
        <v>38</v>
      </c>
      <c r="G74" s="4">
        <v>6</v>
      </c>
      <c r="H74" s="133"/>
    </row>
    <row r="75" spans="1:8" ht="20.25">
      <c r="A75" s="264" t="s">
        <v>90</v>
      </c>
      <c r="B75" s="265"/>
      <c r="C75" s="265"/>
      <c r="D75" s="265"/>
      <c r="E75" s="241"/>
      <c r="F75" s="241"/>
      <c r="G75" s="265"/>
      <c r="H75" s="265"/>
    </row>
    <row r="76" spans="1:8" ht="60">
      <c r="A76" s="122" t="s">
        <v>28</v>
      </c>
      <c r="B76" s="116" t="s">
        <v>29</v>
      </c>
      <c r="C76" s="116" t="s">
        <v>30</v>
      </c>
      <c r="D76" s="116" t="s">
        <v>31</v>
      </c>
      <c r="E76" s="116" t="s">
        <v>32</v>
      </c>
      <c r="F76" s="116" t="s">
        <v>33</v>
      </c>
      <c r="G76" s="116" t="s">
        <v>34</v>
      </c>
      <c r="H76" s="116" t="s">
        <v>35</v>
      </c>
    </row>
    <row r="77" spans="1:8" ht="191.25">
      <c r="A77" s="136">
        <v>1</v>
      </c>
      <c r="B77" s="26" t="s">
        <v>91</v>
      </c>
      <c r="C77" s="205" t="s">
        <v>841</v>
      </c>
      <c r="D77" s="149" t="s">
        <v>92</v>
      </c>
      <c r="E77" s="136">
        <v>1</v>
      </c>
      <c r="F77" s="136" t="s">
        <v>38</v>
      </c>
      <c r="G77" s="135">
        <f>E77</f>
        <v>1</v>
      </c>
      <c r="H77" s="150"/>
    </row>
    <row r="78" spans="1:8" ht="234" customHeight="1">
      <c r="A78" s="136">
        <v>2</v>
      </c>
      <c r="B78" s="26" t="s">
        <v>93</v>
      </c>
      <c r="C78" s="205" t="s">
        <v>842</v>
      </c>
      <c r="D78" s="149" t="s">
        <v>92</v>
      </c>
      <c r="E78" s="136">
        <v>2</v>
      </c>
      <c r="F78" s="136" t="s">
        <v>38</v>
      </c>
      <c r="G78" s="135">
        <f>E78</f>
        <v>2</v>
      </c>
      <c r="H78" s="150"/>
    </row>
    <row r="79" spans="1:8" ht="51">
      <c r="A79" s="136">
        <v>3</v>
      </c>
      <c r="B79" s="26" t="s">
        <v>148</v>
      </c>
      <c r="C79" s="205" t="s">
        <v>760</v>
      </c>
      <c r="D79" s="149" t="s">
        <v>92</v>
      </c>
      <c r="E79" s="136">
        <v>1</v>
      </c>
      <c r="F79" s="136" t="s">
        <v>38</v>
      </c>
      <c r="G79" s="135">
        <f>E79</f>
        <v>1</v>
      </c>
      <c r="H79" s="150"/>
    </row>
    <row r="80" spans="1:8" ht="87" customHeight="1">
      <c r="A80" s="136">
        <v>4</v>
      </c>
      <c r="B80" s="26" t="s">
        <v>149</v>
      </c>
      <c r="C80" s="220" t="s">
        <v>843</v>
      </c>
      <c r="D80" s="149"/>
      <c r="E80" s="136">
        <v>1</v>
      </c>
      <c r="F80" s="136" t="s">
        <v>38</v>
      </c>
      <c r="G80" s="137" t="s">
        <v>150</v>
      </c>
      <c r="H80" s="150"/>
    </row>
  </sheetData>
  <mergeCells count="39">
    <mergeCell ref="A75:H75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C12:H12"/>
    <mergeCell ref="A12:B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73:C74 C61:C71 C58:C59 C52 C43:C44 C40:C41 C28:C31"/>
  </dataValidations>
  <pageMargins left="0.7" right="0.7" top="0.75" bottom="0.75" header="0" footer="0"/>
  <pageSetup paperSize="9" scale="4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1"/>
  <sheetViews>
    <sheetView topLeftCell="A49" zoomScale="80" zoomScaleNormal="80" workbookViewId="0">
      <selection activeCell="J60" sqref="J60"/>
    </sheetView>
  </sheetViews>
  <sheetFormatPr defaultColWidth="14.42578125" defaultRowHeight="15"/>
  <cols>
    <col min="1" max="1" width="5.140625" style="6" customWidth="1"/>
    <col min="2" max="2" width="52" style="6" customWidth="1"/>
    <col min="3" max="3" width="49.42578125" style="29" customWidth="1"/>
    <col min="4" max="4" width="22" style="6" customWidth="1"/>
    <col min="5" max="5" width="15.42578125" style="6" customWidth="1"/>
    <col min="6" max="6" width="23.42578125" style="6" customWidth="1"/>
    <col min="7" max="7" width="14.42578125" style="6" customWidth="1"/>
    <col min="8" max="8" width="25" style="6" customWidth="1"/>
    <col min="9" max="11" width="8.5703125" style="2" customWidth="1"/>
    <col min="12" max="16384" width="14.42578125" style="2"/>
  </cols>
  <sheetData>
    <row r="1" spans="1:8">
      <c r="A1" s="236" t="s">
        <v>9</v>
      </c>
      <c r="B1" s="237"/>
      <c r="C1" s="237"/>
      <c r="D1" s="237"/>
      <c r="E1" s="237"/>
      <c r="F1" s="237"/>
      <c r="G1" s="237"/>
      <c r="H1" s="237"/>
    </row>
    <row r="2" spans="1:8" ht="20.25">
      <c r="A2" s="238" t="s">
        <v>10</v>
      </c>
      <c r="B2" s="238"/>
      <c r="C2" s="238"/>
      <c r="D2" s="238"/>
      <c r="E2" s="238"/>
      <c r="F2" s="238"/>
      <c r="G2" s="238"/>
      <c r="H2" s="238"/>
    </row>
    <row r="3" spans="1:8" ht="20.25" customHeight="1">
      <c r="A3" s="239" t="str">
        <f>'Информация о Чемпионате'!B4</f>
        <v>Региональный этап чемпионата по профессиональному мастерству «Профессионалы»</v>
      </c>
      <c r="B3" s="239"/>
      <c r="C3" s="239"/>
      <c r="D3" s="239"/>
      <c r="E3" s="239"/>
      <c r="F3" s="239"/>
      <c r="G3" s="239"/>
      <c r="H3" s="239"/>
    </row>
    <row r="4" spans="1:8" ht="20.25">
      <c r="A4" s="238" t="s">
        <v>11</v>
      </c>
      <c r="B4" s="238"/>
      <c r="C4" s="238"/>
      <c r="D4" s="238"/>
      <c r="E4" s="238"/>
      <c r="F4" s="238"/>
      <c r="G4" s="238"/>
      <c r="H4" s="238"/>
    </row>
    <row r="5" spans="1:8" ht="20.25" customHeight="1">
      <c r="A5" s="240" t="str">
        <f>'Информация о Чемпионате'!B3</f>
        <v>Поварское дело</v>
      </c>
      <c r="B5" s="240"/>
      <c r="C5" s="240"/>
      <c r="D5" s="240"/>
      <c r="E5" s="240"/>
      <c r="F5" s="240"/>
      <c r="G5" s="240"/>
      <c r="H5" s="240"/>
    </row>
    <row r="6" spans="1:8">
      <c r="A6" s="266" t="s">
        <v>115</v>
      </c>
      <c r="B6" s="237"/>
      <c r="C6" s="237"/>
      <c r="D6" s="237"/>
      <c r="E6" s="237"/>
      <c r="F6" s="237"/>
      <c r="G6" s="237"/>
      <c r="H6" s="237"/>
    </row>
    <row r="7" spans="1:8" ht="15.75" customHeight="1">
      <c r="A7" s="231" t="s">
        <v>12</v>
      </c>
      <c r="B7" s="231"/>
      <c r="C7" s="242" t="str">
        <f>'Информация о Чемпионате'!B5</f>
        <v>Алтайский край</v>
      </c>
      <c r="D7" s="242"/>
      <c r="E7" s="242"/>
      <c r="F7" s="242"/>
      <c r="G7" s="242"/>
      <c r="H7" s="242"/>
    </row>
    <row r="8" spans="1:8" ht="15.75" customHeight="1">
      <c r="A8" s="231" t="s">
        <v>13</v>
      </c>
      <c r="B8" s="231"/>
      <c r="C8" s="231"/>
      <c r="D8" s="242" t="str">
        <f>'Информация о Чемпионате'!B6</f>
        <v>КГБПОУ "Алтайская академия гостеприимства"</v>
      </c>
      <c r="E8" s="242"/>
      <c r="F8" s="242"/>
      <c r="G8" s="242"/>
      <c r="H8" s="242"/>
    </row>
    <row r="9" spans="1:8" ht="15.75" customHeight="1">
      <c r="A9" s="231" t="s">
        <v>548</v>
      </c>
      <c r="B9" s="231"/>
      <c r="C9" s="231" t="str">
        <f>'Информация о Чемпионате'!B7</f>
        <v>Алтайский край, г. Барнаул, ул. Юрина, д.170</v>
      </c>
      <c r="D9" s="231"/>
      <c r="E9" s="231"/>
      <c r="F9" s="231"/>
      <c r="G9" s="231"/>
      <c r="H9" s="231"/>
    </row>
    <row r="10" spans="1:8" ht="15.75" customHeight="1">
      <c r="A10" s="231" t="s">
        <v>549</v>
      </c>
      <c r="B10" s="231"/>
      <c r="C10" s="231" t="str">
        <f>'Информация о Чемпионате'!B9</f>
        <v>Голубева Кристина Витальевна</v>
      </c>
      <c r="D10" s="231"/>
      <c r="E10" s="231" t="str">
        <f>'Информация о Чемпионате'!B10</f>
        <v>kristina.taranenko.1995@mail.ru</v>
      </c>
      <c r="F10" s="231"/>
      <c r="G10" s="231" t="str">
        <f>'Информация о Чемпионате'!B11</f>
        <v>8-913-241-47-86</v>
      </c>
      <c r="H10" s="231"/>
    </row>
    <row r="11" spans="1:8" ht="15.75" customHeight="1">
      <c r="A11" s="231" t="s">
        <v>14</v>
      </c>
      <c r="B11" s="231"/>
      <c r="C11" s="231" t="str">
        <f>'Информация о Чемпионате'!B12</f>
        <v>Козлова Анастасия Александровна</v>
      </c>
      <c r="D11" s="231"/>
      <c r="E11" s="231" t="str">
        <f>'Информация о Чемпионате'!B13</f>
        <v>anastasya.sabanina@yandex.ru</v>
      </c>
      <c r="F11" s="231"/>
      <c r="G11" s="231" t="str">
        <f>'Информация о Чемпионате'!B14</f>
        <v>8-983-551-84-69</v>
      </c>
      <c r="H11" s="231"/>
    </row>
    <row r="12" spans="1:8" ht="15.75" customHeight="1">
      <c r="A12" s="231" t="s">
        <v>562</v>
      </c>
      <c r="B12" s="231"/>
      <c r="C12" s="231">
        <f>'Информация о Чемпионате'!B17</f>
        <v>17</v>
      </c>
      <c r="D12" s="231"/>
      <c r="E12" s="231"/>
      <c r="F12" s="231"/>
      <c r="G12" s="231"/>
      <c r="H12" s="231"/>
    </row>
    <row r="13" spans="1:8" ht="15.75" customHeight="1">
      <c r="A13" s="231" t="s">
        <v>15</v>
      </c>
      <c r="B13" s="231"/>
      <c r="C13" s="231">
        <f>'Информация о Чемпионате'!B15</f>
        <v>11</v>
      </c>
      <c r="D13" s="231"/>
      <c r="E13" s="231"/>
      <c r="F13" s="231"/>
      <c r="G13" s="231"/>
      <c r="H13" s="231"/>
    </row>
    <row r="14" spans="1:8" ht="15.75" customHeight="1">
      <c r="A14" s="231" t="s">
        <v>16</v>
      </c>
      <c r="B14" s="231"/>
      <c r="C14" s="231">
        <f>'Информация о Чемпионате'!B16</f>
        <v>6</v>
      </c>
      <c r="D14" s="231"/>
      <c r="E14" s="231"/>
      <c r="F14" s="231"/>
      <c r="G14" s="231"/>
      <c r="H14" s="231"/>
    </row>
    <row r="15" spans="1:8" ht="15.75" customHeight="1">
      <c r="A15" s="231" t="s">
        <v>17</v>
      </c>
      <c r="B15" s="231"/>
      <c r="C15" s="231" t="str">
        <f>'Информация о Чемпионате'!B8</f>
        <v>15.02.2026 - 20.02.2026</v>
      </c>
      <c r="D15" s="231"/>
      <c r="E15" s="231"/>
      <c r="F15" s="231"/>
      <c r="G15" s="231"/>
      <c r="H15" s="231"/>
    </row>
    <row r="16" spans="1:8" ht="20.25">
      <c r="A16" s="267" t="s">
        <v>151</v>
      </c>
      <c r="B16" s="268"/>
      <c r="C16" s="268"/>
      <c r="D16" s="268"/>
      <c r="E16" s="268"/>
      <c r="F16" s="268"/>
      <c r="G16" s="268"/>
      <c r="H16" s="268"/>
    </row>
    <row r="17" spans="1:8" ht="69" customHeight="1">
      <c r="A17" s="3" t="s">
        <v>28</v>
      </c>
      <c r="B17" s="7" t="s">
        <v>29</v>
      </c>
      <c r="C17" s="223" t="s">
        <v>30</v>
      </c>
      <c r="D17" s="7" t="s">
        <v>31</v>
      </c>
      <c r="E17" s="7" t="s">
        <v>32</v>
      </c>
      <c r="F17" s="7" t="s">
        <v>33</v>
      </c>
      <c r="G17" s="7" t="s">
        <v>34</v>
      </c>
      <c r="H17" s="3" t="s">
        <v>35</v>
      </c>
    </row>
    <row r="18" spans="1:8">
      <c r="A18" s="4">
        <v>1</v>
      </c>
      <c r="B18" s="8" t="s">
        <v>152</v>
      </c>
      <c r="C18" s="8" t="s">
        <v>847</v>
      </c>
      <c r="D18" s="4" t="s">
        <v>86</v>
      </c>
      <c r="E18" s="4">
        <v>1</v>
      </c>
      <c r="F18" s="4" t="s">
        <v>38</v>
      </c>
      <c r="G18" s="4">
        <v>11</v>
      </c>
      <c r="H18" s="10"/>
    </row>
    <row r="19" spans="1:8">
      <c r="A19" s="33">
        <v>2</v>
      </c>
      <c r="B19" s="38" t="s">
        <v>153</v>
      </c>
      <c r="C19" s="9" t="s">
        <v>848</v>
      </c>
      <c r="D19" s="4" t="s">
        <v>86</v>
      </c>
      <c r="E19" s="4">
        <v>1</v>
      </c>
      <c r="F19" s="4" t="s">
        <v>38</v>
      </c>
      <c r="G19" s="4">
        <v>11</v>
      </c>
      <c r="H19" s="10"/>
    </row>
    <row r="20" spans="1:8" ht="25.5">
      <c r="A20" s="4">
        <v>3</v>
      </c>
      <c r="B20" s="8" t="s">
        <v>154</v>
      </c>
      <c r="C20" s="178" t="s">
        <v>849</v>
      </c>
      <c r="D20" s="4" t="s">
        <v>86</v>
      </c>
      <c r="E20" s="4">
        <v>1</v>
      </c>
      <c r="F20" s="4" t="s">
        <v>38</v>
      </c>
      <c r="G20" s="4">
        <v>11</v>
      </c>
      <c r="H20" s="10"/>
    </row>
    <row r="21" spans="1:8">
      <c r="A21" s="33">
        <v>4</v>
      </c>
      <c r="B21" s="9" t="s">
        <v>155</v>
      </c>
      <c r="C21" s="9" t="s">
        <v>156</v>
      </c>
      <c r="D21" s="4" t="s">
        <v>86</v>
      </c>
      <c r="E21" s="4">
        <v>3</v>
      </c>
      <c r="F21" s="4" t="s">
        <v>157</v>
      </c>
      <c r="G21" s="4">
        <v>33</v>
      </c>
      <c r="H21" s="10"/>
    </row>
    <row r="22" spans="1:8">
      <c r="A22" s="4">
        <v>5</v>
      </c>
      <c r="B22" s="40" t="s">
        <v>158</v>
      </c>
      <c r="C22" s="153" t="s">
        <v>850</v>
      </c>
      <c r="D22" s="4" t="s">
        <v>86</v>
      </c>
      <c r="E22" s="4">
        <v>2</v>
      </c>
      <c r="F22" s="4" t="s">
        <v>38</v>
      </c>
      <c r="G22" s="4">
        <v>22</v>
      </c>
      <c r="H22" s="10"/>
    </row>
    <row r="23" spans="1:8">
      <c r="A23" s="33">
        <v>6</v>
      </c>
      <c r="B23" s="9" t="s">
        <v>159</v>
      </c>
      <c r="C23" s="224" t="s">
        <v>851</v>
      </c>
      <c r="D23" s="4" t="s">
        <v>86</v>
      </c>
      <c r="E23" s="4">
        <v>6</v>
      </c>
      <c r="F23" s="4" t="s">
        <v>38</v>
      </c>
      <c r="G23" s="4">
        <v>66</v>
      </c>
      <c r="H23" s="10"/>
    </row>
    <row r="24" spans="1:8">
      <c r="A24" s="4">
        <v>7</v>
      </c>
      <c r="B24" s="40" t="s">
        <v>160</v>
      </c>
      <c r="C24" s="9" t="s">
        <v>852</v>
      </c>
      <c r="D24" s="4" t="s">
        <v>86</v>
      </c>
      <c r="E24" s="4">
        <v>40</v>
      </c>
      <c r="F24" s="4" t="s">
        <v>38</v>
      </c>
      <c r="G24" s="4">
        <v>440</v>
      </c>
      <c r="H24" s="10"/>
    </row>
    <row r="25" spans="1:8">
      <c r="A25" s="33">
        <v>8</v>
      </c>
      <c r="B25" s="40" t="s">
        <v>160</v>
      </c>
      <c r="C25" s="9" t="s">
        <v>853</v>
      </c>
      <c r="D25" s="4" t="s">
        <v>86</v>
      </c>
      <c r="E25" s="4">
        <v>40</v>
      </c>
      <c r="F25" s="4" t="s">
        <v>38</v>
      </c>
      <c r="G25" s="4">
        <v>440</v>
      </c>
      <c r="H25" s="10"/>
    </row>
    <row r="26" spans="1:8">
      <c r="A26" s="4">
        <v>9</v>
      </c>
      <c r="B26" s="40" t="s">
        <v>160</v>
      </c>
      <c r="C26" s="9" t="s">
        <v>854</v>
      </c>
      <c r="D26" s="4" t="s">
        <v>86</v>
      </c>
      <c r="E26" s="4">
        <v>40</v>
      </c>
      <c r="F26" s="4" t="s">
        <v>38</v>
      </c>
      <c r="G26" s="4">
        <v>440</v>
      </c>
      <c r="H26" s="10"/>
    </row>
    <row r="27" spans="1:8">
      <c r="A27" s="33">
        <v>10</v>
      </c>
      <c r="B27" s="40" t="s">
        <v>161</v>
      </c>
      <c r="C27" s="9" t="s">
        <v>162</v>
      </c>
      <c r="D27" s="4" t="s">
        <v>86</v>
      </c>
      <c r="E27" s="4">
        <v>40</v>
      </c>
      <c r="F27" s="4" t="s">
        <v>38</v>
      </c>
      <c r="G27" s="4">
        <v>440</v>
      </c>
      <c r="H27" s="10"/>
    </row>
    <row r="28" spans="1:8">
      <c r="A28" s="4">
        <v>11</v>
      </c>
      <c r="B28" s="9" t="s">
        <v>163</v>
      </c>
      <c r="C28" s="27" t="s">
        <v>164</v>
      </c>
      <c r="D28" s="9" t="s">
        <v>86</v>
      </c>
      <c r="E28" s="4">
        <v>1</v>
      </c>
      <c r="F28" s="4" t="s">
        <v>165</v>
      </c>
      <c r="G28" s="4">
        <v>11</v>
      </c>
      <c r="H28" s="10"/>
    </row>
    <row r="29" spans="1:8">
      <c r="A29" s="33">
        <v>12</v>
      </c>
      <c r="B29" s="9" t="s">
        <v>163</v>
      </c>
      <c r="C29" s="27" t="s">
        <v>166</v>
      </c>
      <c r="D29" s="9" t="s">
        <v>86</v>
      </c>
      <c r="E29" s="4">
        <v>1</v>
      </c>
      <c r="F29" s="4" t="s">
        <v>165</v>
      </c>
      <c r="G29" s="4">
        <v>11</v>
      </c>
      <c r="H29" s="10"/>
    </row>
    <row r="30" spans="1:8">
      <c r="A30" s="4">
        <v>13</v>
      </c>
      <c r="B30" s="9" t="s">
        <v>167</v>
      </c>
      <c r="C30" s="27" t="s">
        <v>168</v>
      </c>
      <c r="D30" s="9" t="s">
        <v>86</v>
      </c>
      <c r="E30" s="4">
        <v>10</v>
      </c>
      <c r="F30" s="4" t="s">
        <v>38</v>
      </c>
      <c r="G30" s="4">
        <v>110</v>
      </c>
      <c r="H30" s="10"/>
    </row>
    <row r="31" spans="1:8">
      <c r="A31" s="33">
        <v>14</v>
      </c>
      <c r="B31" s="9" t="s">
        <v>423</v>
      </c>
      <c r="C31" s="27" t="s">
        <v>169</v>
      </c>
      <c r="D31" s="9" t="s">
        <v>86</v>
      </c>
      <c r="E31" s="4">
        <v>1</v>
      </c>
      <c r="F31" s="4" t="s">
        <v>157</v>
      </c>
      <c r="G31" s="4">
        <v>8</v>
      </c>
      <c r="H31" s="10"/>
    </row>
    <row r="32" spans="1:8">
      <c r="A32" s="4">
        <v>15</v>
      </c>
      <c r="B32" s="40" t="s">
        <v>170</v>
      </c>
      <c r="C32" s="39" t="s">
        <v>171</v>
      </c>
      <c r="D32" s="40" t="s">
        <v>86</v>
      </c>
      <c r="E32" s="33">
        <v>1</v>
      </c>
      <c r="F32" s="33" t="s">
        <v>38</v>
      </c>
      <c r="G32" s="33">
        <v>11</v>
      </c>
      <c r="H32" s="10"/>
    </row>
    <row r="33" spans="1:8">
      <c r="A33" s="33">
        <v>16</v>
      </c>
      <c r="B33" s="40" t="s">
        <v>172</v>
      </c>
      <c r="C33" s="9" t="s">
        <v>855</v>
      </c>
      <c r="D33" s="40" t="s">
        <v>86</v>
      </c>
      <c r="E33" s="33">
        <v>1</v>
      </c>
      <c r="F33" s="33" t="s">
        <v>38</v>
      </c>
      <c r="G33" s="33">
        <v>11</v>
      </c>
      <c r="H33" s="10"/>
    </row>
    <row r="34" spans="1:8" ht="31.5" customHeight="1">
      <c r="A34" s="4">
        <v>17</v>
      </c>
      <c r="B34" s="8" t="s">
        <v>173</v>
      </c>
      <c r="C34" s="153" t="s">
        <v>856</v>
      </c>
      <c r="D34" s="9" t="s">
        <v>86</v>
      </c>
      <c r="E34" s="4">
        <v>20</v>
      </c>
      <c r="F34" s="11" t="s">
        <v>38</v>
      </c>
      <c r="G34" s="4">
        <v>220</v>
      </c>
      <c r="H34" s="10"/>
    </row>
    <row r="35" spans="1:8" ht="34.5" customHeight="1">
      <c r="A35" s="33">
        <v>18</v>
      </c>
      <c r="B35" s="8" t="s">
        <v>174</v>
      </c>
      <c r="C35" s="153" t="s">
        <v>857</v>
      </c>
      <c r="D35" s="9" t="s">
        <v>86</v>
      </c>
      <c r="E35" s="4">
        <v>7</v>
      </c>
      <c r="F35" s="11" t="s">
        <v>38</v>
      </c>
      <c r="G35" s="4">
        <v>77</v>
      </c>
      <c r="H35" s="10"/>
    </row>
    <row r="36" spans="1:8" ht="40.5" customHeight="1">
      <c r="A36" s="4">
        <v>19</v>
      </c>
      <c r="B36" s="8" t="s">
        <v>175</v>
      </c>
      <c r="C36" s="211" t="s">
        <v>858</v>
      </c>
      <c r="D36" s="9" t="s">
        <v>86</v>
      </c>
      <c r="E36" s="4">
        <v>1</v>
      </c>
      <c r="F36" s="11" t="s">
        <v>165</v>
      </c>
      <c r="G36" s="4">
        <v>11</v>
      </c>
      <c r="H36" s="10"/>
    </row>
    <row r="37" spans="1:8" ht="42" customHeight="1">
      <c r="A37" s="33">
        <v>20</v>
      </c>
      <c r="B37" s="38" t="s">
        <v>176</v>
      </c>
      <c r="C37" s="171" t="s">
        <v>859</v>
      </c>
      <c r="D37" s="40" t="s">
        <v>86</v>
      </c>
      <c r="E37" s="33">
        <v>1</v>
      </c>
      <c r="F37" s="41" t="s">
        <v>177</v>
      </c>
      <c r="G37" s="33">
        <v>11</v>
      </c>
      <c r="H37" s="10"/>
    </row>
    <row r="38" spans="1:8" ht="25.5">
      <c r="A38" s="4">
        <v>21</v>
      </c>
      <c r="B38" s="38" t="s">
        <v>860</v>
      </c>
      <c r="C38" s="27" t="s">
        <v>550</v>
      </c>
      <c r="D38" s="40" t="s">
        <v>86</v>
      </c>
      <c r="E38" s="33">
        <v>1</v>
      </c>
      <c r="F38" s="41" t="s">
        <v>177</v>
      </c>
      <c r="G38" s="33">
        <v>6</v>
      </c>
      <c r="H38" s="10"/>
    </row>
    <row r="39" spans="1:8" ht="51">
      <c r="A39" s="33">
        <v>22</v>
      </c>
      <c r="B39" s="38" t="s">
        <v>178</v>
      </c>
      <c r="C39" s="153" t="s">
        <v>861</v>
      </c>
      <c r="D39" s="40" t="s">
        <v>86</v>
      </c>
      <c r="E39" s="33">
        <v>0.4</v>
      </c>
      <c r="F39" s="41" t="s">
        <v>177</v>
      </c>
      <c r="G39" s="33">
        <v>4</v>
      </c>
      <c r="H39" s="10"/>
    </row>
    <row r="40" spans="1:8" ht="25.5">
      <c r="A40" s="4">
        <v>23</v>
      </c>
      <c r="B40" s="12" t="s">
        <v>179</v>
      </c>
      <c r="C40" s="153" t="s">
        <v>862</v>
      </c>
      <c r="D40" s="9" t="s">
        <v>86</v>
      </c>
      <c r="E40" s="4">
        <v>8</v>
      </c>
      <c r="F40" s="11" t="s">
        <v>177</v>
      </c>
      <c r="G40" s="4">
        <v>40</v>
      </c>
      <c r="H40" s="10"/>
    </row>
    <row r="41" spans="1:8" ht="20.25">
      <c r="A41" s="269" t="s">
        <v>180</v>
      </c>
      <c r="B41" s="270"/>
      <c r="C41" s="270"/>
      <c r="D41" s="270"/>
      <c r="E41" s="270"/>
      <c r="F41" s="270"/>
      <c r="G41" s="270"/>
      <c r="H41" s="271"/>
    </row>
    <row r="42" spans="1:8" ht="70.5" customHeight="1">
      <c r="A42" s="13" t="s">
        <v>28</v>
      </c>
      <c r="B42" s="13" t="s">
        <v>29</v>
      </c>
      <c r="C42" s="225" t="s">
        <v>30</v>
      </c>
      <c r="D42" s="13" t="s">
        <v>31</v>
      </c>
      <c r="E42" s="13" t="s">
        <v>32</v>
      </c>
      <c r="F42" s="13" t="s">
        <v>33</v>
      </c>
      <c r="G42" s="3" t="s">
        <v>34</v>
      </c>
      <c r="H42" s="3" t="s">
        <v>35</v>
      </c>
    </row>
    <row r="43" spans="1:8" s="5" customFormat="1" ht="25.5">
      <c r="A43" s="1">
        <v>1</v>
      </c>
      <c r="B43" s="14" t="s">
        <v>181</v>
      </c>
      <c r="C43" s="14" t="s">
        <v>863</v>
      </c>
      <c r="D43" s="15" t="s">
        <v>86</v>
      </c>
      <c r="E43" s="15">
        <v>1</v>
      </c>
      <c r="F43" s="1" t="s">
        <v>182</v>
      </c>
      <c r="G43" s="15">
        <v>10</v>
      </c>
      <c r="H43" s="16"/>
    </row>
    <row r="44" spans="1:8" s="5" customFormat="1" ht="25.5">
      <c r="A44" s="1">
        <v>2</v>
      </c>
      <c r="B44" s="14" t="s">
        <v>183</v>
      </c>
      <c r="C44" s="14" t="s">
        <v>864</v>
      </c>
      <c r="D44" s="15" t="s">
        <v>86</v>
      </c>
      <c r="E44" s="15">
        <v>1</v>
      </c>
      <c r="F44" s="1" t="s">
        <v>38</v>
      </c>
      <c r="G44" s="15">
        <v>2</v>
      </c>
      <c r="H44" s="16"/>
    </row>
    <row r="45" spans="1:8" s="5" customFormat="1" ht="25.5">
      <c r="A45" s="1">
        <v>3</v>
      </c>
      <c r="B45" s="14" t="s">
        <v>184</v>
      </c>
      <c r="C45" s="14" t="s">
        <v>865</v>
      </c>
      <c r="D45" s="15" t="s">
        <v>86</v>
      </c>
      <c r="E45" s="15">
        <v>1</v>
      </c>
      <c r="F45" s="1" t="s">
        <v>38</v>
      </c>
      <c r="G45" s="15">
        <v>30</v>
      </c>
      <c r="H45" s="16"/>
    </row>
    <row r="46" spans="1:8" s="5" customFormat="1" ht="51">
      <c r="A46" s="1">
        <v>4</v>
      </c>
      <c r="B46" s="14" t="s">
        <v>185</v>
      </c>
      <c r="C46" s="14" t="s">
        <v>866</v>
      </c>
      <c r="D46" s="15" t="s">
        <v>86</v>
      </c>
      <c r="E46" s="15">
        <v>1</v>
      </c>
      <c r="F46" s="1" t="s">
        <v>38</v>
      </c>
      <c r="G46" s="15">
        <v>1</v>
      </c>
      <c r="H46" s="16"/>
    </row>
    <row r="47" spans="1:8" s="5" customFormat="1" ht="25.5">
      <c r="A47" s="1">
        <v>5</v>
      </c>
      <c r="B47" s="14" t="s">
        <v>186</v>
      </c>
      <c r="C47" s="14" t="s">
        <v>867</v>
      </c>
      <c r="D47" s="15" t="s">
        <v>86</v>
      </c>
      <c r="E47" s="15">
        <v>1</v>
      </c>
      <c r="F47" s="1" t="s">
        <v>187</v>
      </c>
      <c r="G47" s="15">
        <v>1</v>
      </c>
      <c r="H47" s="16"/>
    </row>
    <row r="48" spans="1:8" s="5" customFormat="1" ht="25.5">
      <c r="A48" s="1">
        <v>6</v>
      </c>
      <c r="B48" s="14" t="s">
        <v>188</v>
      </c>
      <c r="C48" s="14" t="s">
        <v>868</v>
      </c>
      <c r="D48" s="15" t="s">
        <v>86</v>
      </c>
      <c r="E48" s="15">
        <v>1</v>
      </c>
      <c r="F48" s="1" t="s">
        <v>187</v>
      </c>
      <c r="G48" s="15">
        <v>6</v>
      </c>
      <c r="H48" s="16"/>
    </row>
    <row r="49" spans="1:8" s="5" customFormat="1" ht="25.5">
      <c r="A49" s="1">
        <v>7</v>
      </c>
      <c r="B49" s="14" t="s">
        <v>189</v>
      </c>
      <c r="C49" s="14" t="s">
        <v>869</v>
      </c>
      <c r="D49" s="15" t="s">
        <v>86</v>
      </c>
      <c r="E49" s="15">
        <v>1</v>
      </c>
      <c r="F49" s="1" t="s">
        <v>38</v>
      </c>
      <c r="G49" s="15">
        <v>1</v>
      </c>
      <c r="H49" s="16"/>
    </row>
    <row r="50" spans="1:8" s="5" customFormat="1">
      <c r="A50" s="1">
        <v>8</v>
      </c>
      <c r="B50" s="14" t="s">
        <v>190</v>
      </c>
      <c r="C50" s="14" t="s">
        <v>191</v>
      </c>
      <c r="D50" s="15" t="s">
        <v>86</v>
      </c>
      <c r="E50" s="15">
        <v>1</v>
      </c>
      <c r="F50" s="1" t="s">
        <v>38</v>
      </c>
      <c r="G50" s="15">
        <v>12</v>
      </c>
      <c r="H50" s="16"/>
    </row>
    <row r="51" spans="1:8" s="5" customFormat="1">
      <c r="A51" s="1">
        <v>9</v>
      </c>
      <c r="B51" s="14" t="s">
        <v>192</v>
      </c>
      <c r="C51" s="32" t="s">
        <v>193</v>
      </c>
      <c r="D51" s="15" t="s">
        <v>86</v>
      </c>
      <c r="E51" s="15">
        <v>1</v>
      </c>
      <c r="F51" s="1" t="s">
        <v>38</v>
      </c>
      <c r="G51" s="15">
        <v>15</v>
      </c>
      <c r="H51" s="16"/>
    </row>
    <row r="52" spans="1:8" s="5" customFormat="1" ht="25.5">
      <c r="A52" s="1">
        <v>10</v>
      </c>
      <c r="B52" s="14" t="s">
        <v>194</v>
      </c>
      <c r="C52" s="14" t="s">
        <v>870</v>
      </c>
      <c r="D52" s="15" t="s">
        <v>86</v>
      </c>
      <c r="E52" s="15">
        <v>1</v>
      </c>
      <c r="F52" s="1" t="s">
        <v>38</v>
      </c>
      <c r="G52" s="15">
        <v>1</v>
      </c>
      <c r="H52" s="16"/>
    </row>
    <row r="53" spans="1:8" s="5" customFormat="1" ht="25.5">
      <c r="A53" s="1">
        <v>11</v>
      </c>
      <c r="B53" s="14" t="s">
        <v>195</v>
      </c>
      <c r="C53" s="14" t="s">
        <v>871</v>
      </c>
      <c r="D53" s="15" t="s">
        <v>86</v>
      </c>
      <c r="E53" s="15">
        <v>1</v>
      </c>
      <c r="F53" s="1" t="s">
        <v>38</v>
      </c>
      <c r="G53" s="15">
        <v>1</v>
      </c>
      <c r="H53" s="16"/>
    </row>
    <row r="54" spans="1:8" s="5" customFormat="1" ht="25.5">
      <c r="A54" s="1">
        <v>12</v>
      </c>
      <c r="B54" s="14" t="s">
        <v>196</v>
      </c>
      <c r="C54" s="14" t="s">
        <v>872</v>
      </c>
      <c r="D54" s="15" t="s">
        <v>86</v>
      </c>
      <c r="E54" s="15">
        <v>1</v>
      </c>
      <c r="F54" s="1" t="s">
        <v>38</v>
      </c>
      <c r="G54" s="15">
        <v>1</v>
      </c>
      <c r="H54" s="16"/>
    </row>
    <row r="55" spans="1:8" s="5" customFormat="1" ht="25.5">
      <c r="A55" s="1">
        <v>13</v>
      </c>
      <c r="B55" s="14" t="s">
        <v>197</v>
      </c>
      <c r="C55" s="14" t="s">
        <v>873</v>
      </c>
      <c r="D55" s="15" t="s">
        <v>86</v>
      </c>
      <c r="E55" s="15">
        <v>1</v>
      </c>
      <c r="F55" s="1" t="s">
        <v>38</v>
      </c>
      <c r="G55" s="15">
        <v>1</v>
      </c>
      <c r="H55" s="16"/>
    </row>
    <row r="56" spans="1:8" s="5" customFormat="1" ht="25.5">
      <c r="A56" s="1">
        <v>14</v>
      </c>
      <c r="B56" s="14" t="s">
        <v>198</v>
      </c>
      <c r="C56" s="14" t="s">
        <v>874</v>
      </c>
      <c r="D56" s="15" t="s">
        <v>86</v>
      </c>
      <c r="E56" s="15">
        <v>1</v>
      </c>
      <c r="F56" s="1" t="s">
        <v>38</v>
      </c>
      <c r="G56" s="15">
        <v>30</v>
      </c>
      <c r="H56" s="17"/>
    </row>
    <row r="57" spans="1:8" s="5" customFormat="1" ht="25.5">
      <c r="A57" s="1">
        <v>15</v>
      </c>
      <c r="B57" s="14" t="s">
        <v>199</v>
      </c>
      <c r="C57" s="14" t="s">
        <v>875</v>
      </c>
      <c r="D57" s="15" t="s">
        <v>86</v>
      </c>
      <c r="E57" s="15">
        <v>1</v>
      </c>
      <c r="F57" s="1" t="s">
        <v>38</v>
      </c>
      <c r="G57" s="15">
        <v>12</v>
      </c>
      <c r="H57" s="17"/>
    </row>
    <row r="58" spans="1:8" ht="20.25">
      <c r="A58" s="267" t="s">
        <v>90</v>
      </c>
      <c r="B58" s="268"/>
      <c r="C58" s="268"/>
      <c r="D58" s="237"/>
      <c r="E58" s="237"/>
      <c r="F58" s="237"/>
      <c r="G58" s="237"/>
      <c r="H58" s="268"/>
    </row>
    <row r="59" spans="1:8" ht="60">
      <c r="A59" s="18" t="s">
        <v>28</v>
      </c>
      <c r="B59" s="3" t="s">
        <v>29</v>
      </c>
      <c r="C59" s="28" t="s">
        <v>30</v>
      </c>
      <c r="D59" s="3" t="s">
        <v>31</v>
      </c>
      <c r="E59" s="3" t="s">
        <v>32</v>
      </c>
      <c r="F59" s="3" t="s">
        <v>33</v>
      </c>
      <c r="G59" s="3" t="s">
        <v>34</v>
      </c>
      <c r="H59" s="3" t="s">
        <v>35</v>
      </c>
    </row>
    <row r="60" spans="1:8" ht="191.25">
      <c r="A60" s="1">
        <v>1</v>
      </c>
      <c r="B60" s="19" t="s">
        <v>91</v>
      </c>
      <c r="C60" s="205" t="s">
        <v>841</v>
      </c>
      <c r="D60" s="15" t="s">
        <v>92</v>
      </c>
      <c r="E60" s="20">
        <v>1</v>
      </c>
      <c r="F60" s="20" t="s">
        <v>38</v>
      </c>
      <c r="G60" s="15">
        <v>2</v>
      </c>
      <c r="H60" s="17"/>
    </row>
    <row r="61" spans="1:8" ht="242.25">
      <c r="A61" s="1">
        <v>2</v>
      </c>
      <c r="B61" s="21" t="s">
        <v>93</v>
      </c>
      <c r="C61" s="205" t="s">
        <v>842</v>
      </c>
      <c r="D61" s="15" t="s">
        <v>92</v>
      </c>
      <c r="E61" s="15">
        <v>1</v>
      </c>
      <c r="F61" s="15" t="s">
        <v>38</v>
      </c>
      <c r="G61" s="15">
        <v>2</v>
      </c>
      <c r="H61" s="17"/>
    </row>
  </sheetData>
  <mergeCells count="31">
    <mergeCell ref="A16:H16"/>
    <mergeCell ref="A41:H41"/>
    <mergeCell ref="A58:H58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22"/>
  <sheetViews>
    <sheetView zoomScale="87" zoomScaleNormal="87" workbookViewId="0">
      <selection activeCell="B25" sqref="B25"/>
    </sheetView>
  </sheetViews>
  <sheetFormatPr defaultColWidth="14.42578125" defaultRowHeight="15"/>
  <cols>
    <col min="1" max="1" width="5.140625" style="114" customWidth="1"/>
    <col min="2" max="2" width="52" style="114" customWidth="1"/>
    <col min="3" max="3" width="27.42578125" style="114" customWidth="1"/>
    <col min="4" max="4" width="22" style="114" customWidth="1"/>
    <col min="5" max="5" width="29.85546875" style="114" customWidth="1"/>
    <col min="6" max="6" width="19.5703125" style="114" bestFit="1" customWidth="1"/>
    <col min="7" max="7" width="38.85546875" style="114" customWidth="1"/>
    <col min="8" max="9" width="8.5703125" style="114" customWidth="1"/>
    <col min="10" max="16384" width="14.42578125" style="114"/>
  </cols>
  <sheetData>
    <row r="1" spans="1:8">
      <c r="A1" s="273" t="s">
        <v>9</v>
      </c>
      <c r="B1" s="274"/>
      <c r="C1" s="274"/>
      <c r="D1" s="274"/>
      <c r="E1" s="274"/>
      <c r="F1" s="274"/>
      <c r="G1" s="274"/>
    </row>
    <row r="2" spans="1:8" ht="20.25">
      <c r="A2" s="238" t="s">
        <v>10</v>
      </c>
      <c r="B2" s="238"/>
      <c r="C2" s="238"/>
      <c r="D2" s="238"/>
      <c r="E2" s="238"/>
      <c r="F2" s="238"/>
      <c r="G2" s="238"/>
      <c r="H2" s="238"/>
    </row>
    <row r="3" spans="1:8" ht="20.25" customHeight="1">
      <c r="A3" s="239" t="str">
        <f>'Информация о Чемпионате'!B4</f>
        <v>Региональный этап чемпионата по профессиональному мастерству «Профессионалы»</v>
      </c>
      <c r="B3" s="239"/>
      <c r="C3" s="239"/>
      <c r="D3" s="239"/>
      <c r="E3" s="239"/>
      <c r="F3" s="239"/>
      <c r="G3" s="239"/>
      <c r="H3" s="239"/>
    </row>
    <row r="4" spans="1:8" ht="20.25">
      <c r="A4" s="238" t="s">
        <v>11</v>
      </c>
      <c r="B4" s="238"/>
      <c r="C4" s="238"/>
      <c r="D4" s="238"/>
      <c r="E4" s="238"/>
      <c r="F4" s="238"/>
      <c r="G4" s="238"/>
      <c r="H4" s="238"/>
    </row>
    <row r="5" spans="1:8" ht="20.25" customHeight="1">
      <c r="A5" s="240" t="str">
        <f>'Информация о Чемпионате'!B3</f>
        <v>Поварское дело</v>
      </c>
      <c r="B5" s="240"/>
      <c r="C5" s="240"/>
      <c r="D5" s="240"/>
      <c r="E5" s="240"/>
      <c r="F5" s="240"/>
      <c r="G5" s="240"/>
      <c r="H5" s="240"/>
    </row>
    <row r="6" spans="1:8" ht="20.25">
      <c r="A6" s="264" t="s">
        <v>200</v>
      </c>
      <c r="B6" s="275"/>
      <c r="C6" s="275"/>
      <c r="D6" s="275"/>
      <c r="E6" s="275"/>
      <c r="F6" s="275"/>
      <c r="G6" s="275"/>
    </row>
    <row r="7" spans="1:8" ht="43.5" customHeight="1">
      <c r="A7" s="115"/>
      <c r="B7" s="272" t="s">
        <v>201</v>
      </c>
      <c r="C7" s="272"/>
      <c r="D7" s="272"/>
      <c r="E7" s="272"/>
      <c r="F7" s="272"/>
      <c r="G7" s="272"/>
    </row>
    <row r="8" spans="1:8" ht="30">
      <c r="A8" s="116" t="s">
        <v>28</v>
      </c>
      <c r="B8" s="116" t="s">
        <v>29</v>
      </c>
      <c r="C8" s="116" t="s">
        <v>30</v>
      </c>
      <c r="D8" s="116" t="s">
        <v>31</v>
      </c>
      <c r="E8" s="116" t="s">
        <v>32</v>
      </c>
      <c r="F8" s="116" t="s">
        <v>33</v>
      </c>
      <c r="G8" s="116" t="s">
        <v>202</v>
      </c>
    </row>
    <row r="9" spans="1:8" ht="25.5">
      <c r="A9" s="117">
        <v>1</v>
      </c>
      <c r="B9" s="118" t="s">
        <v>432</v>
      </c>
      <c r="C9" s="119" t="s">
        <v>433</v>
      </c>
      <c r="D9" s="119"/>
      <c r="E9" s="120">
        <v>1</v>
      </c>
      <c r="F9" s="120" t="s">
        <v>38</v>
      </c>
      <c r="G9" s="119" t="s">
        <v>434</v>
      </c>
    </row>
    <row r="10" spans="1:8" ht="30" customHeight="1">
      <c r="A10" s="117">
        <v>2</v>
      </c>
      <c r="B10" s="118" t="s">
        <v>435</v>
      </c>
      <c r="C10" s="119" t="s">
        <v>433</v>
      </c>
      <c r="D10" s="119"/>
      <c r="E10" s="119" t="s">
        <v>436</v>
      </c>
      <c r="F10" s="120" t="s">
        <v>38</v>
      </c>
      <c r="G10" s="119"/>
    </row>
    <row r="11" spans="1:8" ht="30" customHeight="1">
      <c r="A11" s="117">
        <v>3</v>
      </c>
      <c r="B11" s="118" t="s">
        <v>437</v>
      </c>
      <c r="C11" s="119" t="s">
        <v>433</v>
      </c>
      <c r="D11" s="119"/>
      <c r="E11" s="119" t="s">
        <v>436</v>
      </c>
      <c r="F11" s="120" t="s">
        <v>38</v>
      </c>
      <c r="G11" s="119"/>
    </row>
    <row r="12" spans="1:8" ht="30" customHeight="1">
      <c r="A12" s="117">
        <v>4</v>
      </c>
      <c r="B12" s="118" t="s">
        <v>438</v>
      </c>
      <c r="C12" s="119" t="s">
        <v>433</v>
      </c>
      <c r="D12" s="119"/>
      <c r="E12" s="119" t="s">
        <v>436</v>
      </c>
      <c r="F12" s="120" t="s">
        <v>38</v>
      </c>
      <c r="G12" s="119"/>
    </row>
    <row r="13" spans="1:8" ht="30" customHeight="1">
      <c r="A13" s="117">
        <v>5</v>
      </c>
      <c r="B13" s="118" t="s">
        <v>439</v>
      </c>
      <c r="C13" s="119" t="s">
        <v>433</v>
      </c>
      <c r="D13" s="119"/>
      <c r="E13" s="119" t="s">
        <v>436</v>
      </c>
      <c r="F13" s="120" t="s">
        <v>38</v>
      </c>
      <c r="G13" s="119"/>
    </row>
    <row r="14" spans="1:8" ht="30" customHeight="1">
      <c r="A14" s="117">
        <v>6</v>
      </c>
      <c r="B14" s="118" t="s">
        <v>440</v>
      </c>
      <c r="C14" s="119" t="s">
        <v>433</v>
      </c>
      <c r="D14" s="119"/>
      <c r="E14" s="119" t="s">
        <v>436</v>
      </c>
      <c r="F14" s="120" t="s">
        <v>38</v>
      </c>
      <c r="G14" s="119"/>
    </row>
    <row r="15" spans="1:8" ht="30" customHeight="1">
      <c r="A15" s="117">
        <v>7</v>
      </c>
      <c r="B15" s="118" t="s">
        <v>441</v>
      </c>
      <c r="C15" s="119" t="s">
        <v>433</v>
      </c>
      <c r="D15" s="119"/>
      <c r="E15" s="119" t="s">
        <v>436</v>
      </c>
      <c r="F15" s="120" t="s">
        <v>38</v>
      </c>
      <c r="G15" s="119"/>
    </row>
    <row r="16" spans="1:8" ht="30" customHeight="1">
      <c r="A16" s="117">
        <v>8</v>
      </c>
      <c r="B16" s="118" t="s">
        <v>442</v>
      </c>
      <c r="C16" s="119" t="s">
        <v>433</v>
      </c>
      <c r="D16" s="119"/>
      <c r="E16" s="119" t="s">
        <v>436</v>
      </c>
      <c r="F16" s="120" t="s">
        <v>38</v>
      </c>
      <c r="G16" s="119"/>
    </row>
    <row r="17" spans="1:7" ht="30" customHeight="1">
      <c r="A17" s="117">
        <v>9</v>
      </c>
      <c r="B17" s="118" t="s">
        <v>443</v>
      </c>
      <c r="C17" s="119" t="s">
        <v>433</v>
      </c>
      <c r="D17" s="119"/>
      <c r="E17" s="119" t="s">
        <v>436</v>
      </c>
      <c r="F17" s="120" t="s">
        <v>38</v>
      </c>
      <c r="G17" s="119"/>
    </row>
    <row r="18" spans="1:7" ht="30" customHeight="1">
      <c r="A18" s="117">
        <v>10</v>
      </c>
      <c r="B18" s="118" t="s">
        <v>444</v>
      </c>
      <c r="C18" s="119" t="s">
        <v>433</v>
      </c>
      <c r="D18" s="119"/>
      <c r="E18" s="119" t="s">
        <v>436</v>
      </c>
      <c r="F18" s="120" t="s">
        <v>38</v>
      </c>
      <c r="G18" s="119"/>
    </row>
    <row r="19" spans="1:7" ht="30" customHeight="1">
      <c r="A19" s="117">
        <v>11</v>
      </c>
      <c r="B19" s="118" t="s">
        <v>445</v>
      </c>
      <c r="C19" s="119" t="s">
        <v>433</v>
      </c>
      <c r="D19" s="119"/>
      <c r="E19" s="119" t="s">
        <v>436</v>
      </c>
      <c r="F19" s="120" t="s">
        <v>38</v>
      </c>
      <c r="G19" s="119"/>
    </row>
    <row r="20" spans="1:7" ht="30" customHeight="1">
      <c r="A20" s="117">
        <v>12</v>
      </c>
      <c r="B20" s="118" t="s">
        <v>446</v>
      </c>
      <c r="C20" s="119" t="s">
        <v>433</v>
      </c>
      <c r="D20" s="119"/>
      <c r="E20" s="119" t="s">
        <v>436</v>
      </c>
      <c r="F20" s="120" t="s">
        <v>38</v>
      </c>
      <c r="G20" s="119"/>
    </row>
    <row r="21" spans="1:7" ht="30" customHeight="1">
      <c r="A21" s="117">
        <v>13</v>
      </c>
      <c r="B21" s="118" t="s">
        <v>447</v>
      </c>
      <c r="C21" s="119" t="s">
        <v>433</v>
      </c>
      <c r="D21" s="119"/>
      <c r="E21" s="119" t="s">
        <v>436</v>
      </c>
      <c r="F21" s="120" t="s">
        <v>38</v>
      </c>
      <c r="G21" s="119"/>
    </row>
    <row r="22" spans="1:7" ht="30" customHeight="1">
      <c r="A22" s="117">
        <v>14</v>
      </c>
      <c r="B22" s="119" t="s">
        <v>39</v>
      </c>
      <c r="C22" s="119" t="s">
        <v>433</v>
      </c>
      <c r="D22" s="119"/>
      <c r="E22" s="119" t="s">
        <v>436</v>
      </c>
      <c r="F22" s="120" t="s">
        <v>38</v>
      </c>
      <c r="G22" s="119"/>
    </row>
    <row r="23" spans="1:7" ht="30" customHeight="1">
      <c r="A23" s="117">
        <v>15</v>
      </c>
      <c r="B23" s="119" t="s">
        <v>448</v>
      </c>
      <c r="C23" s="119" t="s">
        <v>433</v>
      </c>
      <c r="D23" s="119"/>
      <c r="E23" s="119" t="s">
        <v>436</v>
      </c>
      <c r="F23" s="120" t="s">
        <v>38</v>
      </c>
      <c r="G23" s="119"/>
    </row>
    <row r="24" spans="1:7" ht="30" customHeight="1">
      <c r="A24" s="117">
        <v>22</v>
      </c>
      <c r="B24" s="119" t="s">
        <v>123</v>
      </c>
      <c r="C24" s="119" t="s">
        <v>433</v>
      </c>
      <c r="D24" s="119"/>
      <c r="E24" s="119" t="s">
        <v>436</v>
      </c>
      <c r="F24" s="120" t="s">
        <v>38</v>
      </c>
      <c r="G24" s="119"/>
    </row>
    <row r="25" spans="1:7" ht="42.95" customHeight="1">
      <c r="A25" s="117">
        <v>23</v>
      </c>
      <c r="B25" s="119" t="s">
        <v>124</v>
      </c>
      <c r="C25" s="119" t="s">
        <v>433</v>
      </c>
      <c r="D25" s="119"/>
      <c r="E25" s="119" t="s">
        <v>436</v>
      </c>
      <c r="F25" s="120" t="s">
        <v>38</v>
      </c>
      <c r="G25" s="119"/>
    </row>
    <row r="26" spans="1:7" ht="30" customHeight="1">
      <c r="A26" s="117">
        <v>24</v>
      </c>
      <c r="B26" s="118" t="s">
        <v>449</v>
      </c>
      <c r="C26" s="119" t="s">
        <v>433</v>
      </c>
      <c r="D26" s="119"/>
      <c r="E26" s="119" t="s">
        <v>436</v>
      </c>
      <c r="F26" s="120" t="s">
        <v>38</v>
      </c>
      <c r="G26" s="119"/>
    </row>
    <row r="27" spans="1:7" ht="30" customHeight="1">
      <c r="A27" s="117">
        <v>25</v>
      </c>
      <c r="B27" s="118" t="s">
        <v>44</v>
      </c>
      <c r="C27" s="119" t="s">
        <v>433</v>
      </c>
      <c r="D27" s="119"/>
      <c r="E27" s="119" t="s">
        <v>436</v>
      </c>
      <c r="F27" s="120" t="s">
        <v>38</v>
      </c>
      <c r="G27" s="119"/>
    </row>
    <row r="28" spans="1:7" ht="30" customHeight="1">
      <c r="A28" s="117">
        <v>26</v>
      </c>
      <c r="B28" s="118" t="s">
        <v>450</v>
      </c>
      <c r="C28" s="119" t="s">
        <v>433</v>
      </c>
      <c r="D28" s="119"/>
      <c r="E28" s="119" t="s">
        <v>436</v>
      </c>
      <c r="F28" s="120" t="s">
        <v>38</v>
      </c>
      <c r="G28" s="119"/>
    </row>
    <row r="29" spans="1:7" ht="30" customHeight="1">
      <c r="A29" s="117">
        <v>27</v>
      </c>
      <c r="B29" s="118" t="s">
        <v>451</v>
      </c>
      <c r="C29" s="119" t="s">
        <v>433</v>
      </c>
      <c r="D29" s="119"/>
      <c r="E29" s="119" t="s">
        <v>436</v>
      </c>
      <c r="F29" s="120" t="s">
        <v>38</v>
      </c>
      <c r="G29" s="119"/>
    </row>
    <row r="30" spans="1:7" ht="30" customHeight="1">
      <c r="A30" s="117">
        <v>28</v>
      </c>
      <c r="B30" s="118" t="s">
        <v>452</v>
      </c>
      <c r="C30" s="119" t="s">
        <v>433</v>
      </c>
      <c r="D30" s="119"/>
      <c r="E30" s="119" t="s">
        <v>436</v>
      </c>
      <c r="F30" s="120" t="s">
        <v>38</v>
      </c>
      <c r="G30" s="119"/>
    </row>
    <row r="31" spans="1:7" ht="30" customHeight="1">
      <c r="A31" s="117">
        <v>29</v>
      </c>
      <c r="B31" s="118" t="s">
        <v>453</v>
      </c>
      <c r="C31" s="119" t="s">
        <v>433</v>
      </c>
      <c r="D31" s="119"/>
      <c r="E31" s="119" t="s">
        <v>436</v>
      </c>
      <c r="F31" s="120" t="s">
        <v>38</v>
      </c>
      <c r="G31" s="119"/>
    </row>
    <row r="32" spans="1:7" ht="30" customHeight="1">
      <c r="A32" s="117">
        <v>30</v>
      </c>
      <c r="B32" s="118" t="s">
        <v>454</v>
      </c>
      <c r="C32" s="119" t="s">
        <v>433</v>
      </c>
      <c r="D32" s="119"/>
      <c r="E32" s="119" t="s">
        <v>436</v>
      </c>
      <c r="F32" s="120" t="s">
        <v>38</v>
      </c>
      <c r="G32" s="119"/>
    </row>
    <row r="33" spans="1:7" ht="30" customHeight="1">
      <c r="A33" s="117">
        <v>32</v>
      </c>
      <c r="B33" s="118" t="s">
        <v>455</v>
      </c>
      <c r="C33" s="119" t="s">
        <v>433</v>
      </c>
      <c r="D33" s="119"/>
      <c r="E33" s="119" t="s">
        <v>436</v>
      </c>
      <c r="F33" s="120" t="s">
        <v>38</v>
      </c>
      <c r="G33" s="119"/>
    </row>
    <row r="34" spans="1:7" ht="30" customHeight="1">
      <c r="A34" s="117">
        <v>33</v>
      </c>
      <c r="B34" s="118" t="s">
        <v>456</v>
      </c>
      <c r="C34" s="119" t="s">
        <v>433</v>
      </c>
      <c r="D34" s="119"/>
      <c r="E34" s="119" t="s">
        <v>436</v>
      </c>
      <c r="F34" s="120" t="s">
        <v>38</v>
      </c>
      <c r="G34" s="119"/>
    </row>
    <row r="35" spans="1:7" ht="30" customHeight="1">
      <c r="A35" s="117">
        <v>34</v>
      </c>
      <c r="B35" s="118" t="s">
        <v>457</v>
      </c>
      <c r="C35" s="119" t="s">
        <v>433</v>
      </c>
      <c r="D35" s="119"/>
      <c r="E35" s="119" t="s">
        <v>436</v>
      </c>
      <c r="F35" s="120" t="s">
        <v>38</v>
      </c>
      <c r="G35" s="119"/>
    </row>
    <row r="36" spans="1:7" ht="30" customHeight="1">
      <c r="A36" s="117">
        <v>35</v>
      </c>
      <c r="B36" s="118" t="s">
        <v>43</v>
      </c>
      <c r="C36" s="119" t="s">
        <v>433</v>
      </c>
      <c r="D36" s="119"/>
      <c r="E36" s="119" t="s">
        <v>436</v>
      </c>
      <c r="F36" s="120" t="s">
        <v>38</v>
      </c>
      <c r="G36" s="119"/>
    </row>
    <row r="37" spans="1:7" ht="30" customHeight="1">
      <c r="A37" s="117">
        <v>36</v>
      </c>
      <c r="B37" s="118" t="s">
        <v>458</v>
      </c>
      <c r="C37" s="119" t="s">
        <v>433</v>
      </c>
      <c r="D37" s="119"/>
      <c r="E37" s="119" t="s">
        <v>436</v>
      </c>
      <c r="F37" s="120" t="s">
        <v>38</v>
      </c>
      <c r="G37" s="119"/>
    </row>
    <row r="38" spans="1:7" ht="30" customHeight="1">
      <c r="A38" s="117">
        <v>37</v>
      </c>
      <c r="B38" s="118" t="s">
        <v>459</v>
      </c>
      <c r="C38" s="119" t="s">
        <v>433</v>
      </c>
      <c r="D38" s="119"/>
      <c r="E38" s="119" t="s">
        <v>436</v>
      </c>
      <c r="F38" s="120" t="s">
        <v>38</v>
      </c>
      <c r="G38" s="119"/>
    </row>
    <row r="39" spans="1:7" ht="30" customHeight="1">
      <c r="A39" s="117">
        <v>38</v>
      </c>
      <c r="B39" s="118" t="s">
        <v>460</v>
      </c>
      <c r="C39" s="119" t="s">
        <v>433</v>
      </c>
      <c r="D39" s="119"/>
      <c r="E39" s="119" t="s">
        <v>436</v>
      </c>
      <c r="F39" s="120" t="s">
        <v>38</v>
      </c>
      <c r="G39" s="119"/>
    </row>
    <row r="40" spans="1:7" ht="30" customHeight="1">
      <c r="A40" s="117">
        <v>39</v>
      </c>
      <c r="B40" s="118" t="s">
        <v>461</v>
      </c>
      <c r="C40" s="119" t="s">
        <v>433</v>
      </c>
      <c r="D40" s="119"/>
      <c r="E40" s="119" t="s">
        <v>436</v>
      </c>
      <c r="F40" s="120" t="s">
        <v>38</v>
      </c>
      <c r="G40" s="119"/>
    </row>
    <row r="41" spans="1:7" ht="30" customHeight="1">
      <c r="A41" s="117">
        <v>40</v>
      </c>
      <c r="B41" s="118" t="s">
        <v>462</v>
      </c>
      <c r="C41" s="119" t="s">
        <v>433</v>
      </c>
      <c r="D41" s="119"/>
      <c r="E41" s="119" t="s">
        <v>436</v>
      </c>
      <c r="F41" s="120" t="s">
        <v>38</v>
      </c>
      <c r="G41" s="119"/>
    </row>
    <row r="42" spans="1:7" ht="30" customHeight="1">
      <c r="A42" s="117">
        <v>41</v>
      </c>
      <c r="B42" s="118" t="s">
        <v>463</v>
      </c>
      <c r="C42" s="119" t="s">
        <v>433</v>
      </c>
      <c r="D42" s="119"/>
      <c r="E42" s="119" t="s">
        <v>436</v>
      </c>
      <c r="F42" s="120" t="s">
        <v>38</v>
      </c>
      <c r="G42" s="119"/>
    </row>
    <row r="43" spans="1:7" ht="30" customHeight="1">
      <c r="A43" s="117">
        <v>42</v>
      </c>
      <c r="B43" s="118" t="s">
        <v>464</v>
      </c>
      <c r="C43" s="119" t="s">
        <v>433</v>
      </c>
      <c r="D43" s="119"/>
      <c r="E43" s="119" t="s">
        <v>436</v>
      </c>
      <c r="F43" s="120" t="s">
        <v>38</v>
      </c>
      <c r="G43" s="119"/>
    </row>
    <row r="44" spans="1:7" ht="30" customHeight="1">
      <c r="A44" s="117">
        <v>43</v>
      </c>
      <c r="B44" s="118" t="s">
        <v>465</v>
      </c>
      <c r="C44" s="119" t="s">
        <v>433</v>
      </c>
      <c r="D44" s="119"/>
      <c r="E44" s="119" t="s">
        <v>436</v>
      </c>
      <c r="F44" s="120" t="s">
        <v>38</v>
      </c>
      <c r="G44" s="119"/>
    </row>
    <row r="45" spans="1:7" ht="30" customHeight="1">
      <c r="A45" s="117">
        <v>44</v>
      </c>
      <c r="B45" s="118" t="s">
        <v>466</v>
      </c>
      <c r="C45" s="119" t="s">
        <v>433</v>
      </c>
      <c r="D45" s="119"/>
      <c r="E45" s="119" t="s">
        <v>436</v>
      </c>
      <c r="F45" s="120" t="s">
        <v>38</v>
      </c>
      <c r="G45" s="119"/>
    </row>
    <row r="46" spans="1:7" ht="30" customHeight="1">
      <c r="A46" s="117">
        <v>45</v>
      </c>
      <c r="B46" s="118" t="s">
        <v>467</v>
      </c>
      <c r="C46" s="119" t="s">
        <v>433</v>
      </c>
      <c r="D46" s="119"/>
      <c r="E46" s="119" t="s">
        <v>436</v>
      </c>
      <c r="F46" s="120" t="s">
        <v>38</v>
      </c>
      <c r="G46" s="119"/>
    </row>
    <row r="47" spans="1:7" ht="30" customHeight="1">
      <c r="A47" s="117">
        <v>46</v>
      </c>
      <c r="B47" s="118" t="s">
        <v>468</v>
      </c>
      <c r="C47" s="119" t="s">
        <v>433</v>
      </c>
      <c r="D47" s="119"/>
      <c r="E47" s="119" t="s">
        <v>436</v>
      </c>
      <c r="F47" s="120" t="s">
        <v>38</v>
      </c>
      <c r="G47" s="119"/>
    </row>
    <row r="48" spans="1:7" ht="30" customHeight="1">
      <c r="A48" s="117">
        <v>47</v>
      </c>
      <c r="B48" s="118" t="s">
        <v>684</v>
      </c>
      <c r="C48" s="119" t="s">
        <v>433</v>
      </c>
      <c r="D48" s="119"/>
      <c r="E48" s="119" t="s">
        <v>436</v>
      </c>
      <c r="F48" s="120" t="s">
        <v>38</v>
      </c>
      <c r="G48" s="119"/>
    </row>
    <row r="49" spans="1:7" ht="30" customHeight="1">
      <c r="A49" s="117">
        <v>48</v>
      </c>
      <c r="B49" s="118" t="s">
        <v>469</v>
      </c>
      <c r="C49" s="119" t="s">
        <v>433</v>
      </c>
      <c r="D49" s="119"/>
      <c r="E49" s="119" t="s">
        <v>436</v>
      </c>
      <c r="F49" s="120" t="s">
        <v>38</v>
      </c>
      <c r="G49" s="119"/>
    </row>
    <row r="50" spans="1:7" ht="30" customHeight="1">
      <c r="A50" s="117">
        <v>49</v>
      </c>
      <c r="B50" s="118" t="s">
        <v>470</v>
      </c>
      <c r="C50" s="119" t="s">
        <v>433</v>
      </c>
      <c r="D50" s="119"/>
      <c r="E50" s="119" t="s">
        <v>436</v>
      </c>
      <c r="F50" s="120" t="s">
        <v>38</v>
      </c>
      <c r="G50" s="119"/>
    </row>
    <row r="51" spans="1:7" ht="30" customHeight="1">
      <c r="A51" s="117">
        <v>50</v>
      </c>
      <c r="B51" s="118" t="s">
        <v>471</v>
      </c>
      <c r="C51" s="119" t="s">
        <v>433</v>
      </c>
      <c r="D51" s="119"/>
      <c r="E51" s="119" t="s">
        <v>436</v>
      </c>
      <c r="F51" s="120" t="s">
        <v>38</v>
      </c>
      <c r="G51" s="119"/>
    </row>
    <row r="52" spans="1:7" ht="30" customHeight="1">
      <c r="A52" s="117">
        <v>51</v>
      </c>
      <c r="B52" s="118" t="s">
        <v>472</v>
      </c>
      <c r="C52" s="119" t="s">
        <v>433</v>
      </c>
      <c r="D52" s="119"/>
      <c r="E52" s="119" t="s">
        <v>436</v>
      </c>
      <c r="F52" s="120" t="s">
        <v>38</v>
      </c>
      <c r="G52" s="119"/>
    </row>
    <row r="53" spans="1:7" ht="30" customHeight="1">
      <c r="A53" s="117">
        <v>52</v>
      </c>
      <c r="B53" s="118" t="s">
        <v>473</v>
      </c>
      <c r="C53" s="119" t="s">
        <v>433</v>
      </c>
      <c r="D53" s="119"/>
      <c r="E53" s="119" t="s">
        <v>436</v>
      </c>
      <c r="F53" s="120" t="s">
        <v>38</v>
      </c>
      <c r="G53" s="119"/>
    </row>
    <row r="54" spans="1:7" ht="30" customHeight="1">
      <c r="A54" s="117">
        <v>53</v>
      </c>
      <c r="B54" s="118" t="s">
        <v>474</v>
      </c>
      <c r="C54" s="119" t="s">
        <v>433</v>
      </c>
      <c r="D54" s="119"/>
      <c r="E54" s="119" t="s">
        <v>436</v>
      </c>
      <c r="F54" s="120" t="s">
        <v>38</v>
      </c>
      <c r="G54" s="119"/>
    </row>
    <row r="55" spans="1:7" ht="30" customHeight="1">
      <c r="A55" s="117">
        <v>54</v>
      </c>
      <c r="B55" s="118" t="s">
        <v>475</v>
      </c>
      <c r="C55" s="119" t="s">
        <v>433</v>
      </c>
      <c r="D55" s="119"/>
      <c r="E55" s="119" t="s">
        <v>436</v>
      </c>
      <c r="F55" s="120" t="s">
        <v>38</v>
      </c>
      <c r="G55" s="119"/>
    </row>
    <row r="56" spans="1:7" ht="30" customHeight="1">
      <c r="A56" s="117">
        <v>55</v>
      </c>
      <c r="B56" s="118" t="s">
        <v>476</v>
      </c>
      <c r="C56" s="119" t="s">
        <v>433</v>
      </c>
      <c r="D56" s="119"/>
      <c r="E56" s="119" t="s">
        <v>436</v>
      </c>
      <c r="F56" s="120" t="s">
        <v>38</v>
      </c>
      <c r="G56" s="119"/>
    </row>
    <row r="57" spans="1:7" ht="30" customHeight="1">
      <c r="A57" s="117">
        <v>56</v>
      </c>
      <c r="B57" s="118" t="s">
        <v>477</v>
      </c>
      <c r="C57" s="119" t="s">
        <v>433</v>
      </c>
      <c r="D57" s="119"/>
      <c r="E57" s="119" t="s">
        <v>436</v>
      </c>
      <c r="F57" s="120" t="s">
        <v>38</v>
      </c>
      <c r="G57" s="119"/>
    </row>
    <row r="58" spans="1:7" ht="30" customHeight="1">
      <c r="A58" s="117">
        <v>57</v>
      </c>
      <c r="B58" s="119" t="s">
        <v>128</v>
      </c>
      <c r="C58" s="119" t="s">
        <v>433</v>
      </c>
      <c r="D58" s="119"/>
      <c r="E58" s="119" t="s">
        <v>436</v>
      </c>
      <c r="F58" s="120" t="s">
        <v>38</v>
      </c>
      <c r="G58" s="119"/>
    </row>
    <row r="59" spans="1:7" ht="30" customHeight="1">
      <c r="A59" s="117">
        <v>58</v>
      </c>
      <c r="B59" s="118" t="s">
        <v>478</v>
      </c>
      <c r="C59" s="119" t="s">
        <v>433</v>
      </c>
      <c r="D59" s="119"/>
      <c r="E59" s="119" t="s">
        <v>436</v>
      </c>
      <c r="F59" s="120" t="s">
        <v>38</v>
      </c>
      <c r="G59" s="119"/>
    </row>
    <row r="60" spans="1:7" ht="30" customHeight="1">
      <c r="A60" s="117">
        <v>59</v>
      </c>
      <c r="B60" s="118" t="s">
        <v>479</v>
      </c>
      <c r="C60" s="119" t="s">
        <v>433</v>
      </c>
      <c r="D60" s="119"/>
      <c r="E60" s="119" t="s">
        <v>436</v>
      </c>
      <c r="F60" s="120" t="s">
        <v>38</v>
      </c>
      <c r="G60" s="119"/>
    </row>
    <row r="61" spans="1:7" ht="30" customHeight="1">
      <c r="A61" s="117">
        <v>60</v>
      </c>
      <c r="B61" s="118" t="s">
        <v>685</v>
      </c>
      <c r="C61" s="119" t="s">
        <v>433</v>
      </c>
      <c r="D61" s="119"/>
      <c r="E61" s="119" t="s">
        <v>436</v>
      </c>
      <c r="F61" s="120" t="s">
        <v>38</v>
      </c>
      <c r="G61" s="119"/>
    </row>
    <row r="62" spans="1:7" ht="30" customHeight="1">
      <c r="A62" s="117">
        <v>61</v>
      </c>
      <c r="B62" s="118" t="s">
        <v>686</v>
      </c>
      <c r="C62" s="119" t="s">
        <v>433</v>
      </c>
      <c r="D62" s="119"/>
      <c r="E62" s="119" t="s">
        <v>436</v>
      </c>
      <c r="F62" s="120" t="s">
        <v>38</v>
      </c>
      <c r="G62" s="119"/>
    </row>
    <row r="63" spans="1:7" ht="30" customHeight="1">
      <c r="A63" s="117">
        <v>62</v>
      </c>
      <c r="B63" s="118" t="s">
        <v>687</v>
      </c>
      <c r="C63" s="119" t="s">
        <v>433</v>
      </c>
      <c r="D63" s="119"/>
      <c r="E63" s="119" t="s">
        <v>436</v>
      </c>
      <c r="F63" s="120" t="s">
        <v>38</v>
      </c>
      <c r="G63" s="119"/>
    </row>
    <row r="64" spans="1:7" ht="30" customHeight="1">
      <c r="A64" s="117">
        <v>63</v>
      </c>
      <c r="B64" s="118" t="s">
        <v>480</v>
      </c>
      <c r="C64" s="119" t="s">
        <v>433</v>
      </c>
      <c r="D64" s="119"/>
      <c r="E64" s="119" t="s">
        <v>436</v>
      </c>
      <c r="F64" s="120" t="s">
        <v>38</v>
      </c>
      <c r="G64" s="119"/>
    </row>
    <row r="65" spans="1:7" ht="30" customHeight="1">
      <c r="A65" s="117">
        <v>64</v>
      </c>
      <c r="B65" s="118" t="s">
        <v>481</v>
      </c>
      <c r="C65" s="119" t="s">
        <v>433</v>
      </c>
      <c r="D65" s="119"/>
      <c r="E65" s="119" t="s">
        <v>436</v>
      </c>
      <c r="F65" s="120" t="s">
        <v>38</v>
      </c>
      <c r="G65" s="119"/>
    </row>
    <row r="66" spans="1:7" ht="30" customHeight="1">
      <c r="A66" s="117">
        <v>65</v>
      </c>
      <c r="B66" s="118" t="s">
        <v>482</v>
      </c>
      <c r="C66" s="119" t="s">
        <v>433</v>
      </c>
      <c r="D66" s="119"/>
      <c r="E66" s="119" t="s">
        <v>436</v>
      </c>
      <c r="F66" s="120" t="s">
        <v>38</v>
      </c>
      <c r="G66" s="119"/>
    </row>
    <row r="67" spans="1:7" ht="30" customHeight="1">
      <c r="A67" s="117">
        <v>66</v>
      </c>
      <c r="B67" s="118" t="s">
        <v>483</v>
      </c>
      <c r="C67" s="119" t="s">
        <v>433</v>
      </c>
      <c r="D67" s="119"/>
      <c r="E67" s="119" t="s">
        <v>436</v>
      </c>
      <c r="F67" s="120" t="s">
        <v>38</v>
      </c>
      <c r="G67" s="119"/>
    </row>
    <row r="68" spans="1:7" ht="30" customHeight="1">
      <c r="A68" s="117">
        <v>67</v>
      </c>
      <c r="B68" s="118" t="s">
        <v>484</v>
      </c>
      <c r="C68" s="119" t="s">
        <v>433</v>
      </c>
      <c r="D68" s="119"/>
      <c r="E68" s="119" t="s">
        <v>436</v>
      </c>
      <c r="F68" s="120" t="s">
        <v>38</v>
      </c>
      <c r="G68" s="119"/>
    </row>
    <row r="69" spans="1:7" ht="30" customHeight="1">
      <c r="A69" s="117">
        <v>68</v>
      </c>
      <c r="B69" s="118" t="s">
        <v>485</v>
      </c>
      <c r="C69" s="119" t="s">
        <v>433</v>
      </c>
      <c r="D69" s="119"/>
      <c r="E69" s="119" t="s">
        <v>436</v>
      </c>
      <c r="F69" s="120" t="s">
        <v>38</v>
      </c>
      <c r="G69" s="119"/>
    </row>
    <row r="70" spans="1:7" ht="30" customHeight="1">
      <c r="A70" s="117">
        <v>69</v>
      </c>
      <c r="B70" s="118" t="s">
        <v>486</v>
      </c>
      <c r="C70" s="119" t="s">
        <v>433</v>
      </c>
      <c r="D70" s="119"/>
      <c r="E70" s="119" t="s">
        <v>436</v>
      </c>
      <c r="F70" s="120" t="s">
        <v>38</v>
      </c>
      <c r="G70" s="119"/>
    </row>
    <row r="71" spans="1:7" ht="30" customHeight="1">
      <c r="A71" s="117">
        <v>70</v>
      </c>
      <c r="B71" s="118" t="s">
        <v>487</v>
      </c>
      <c r="C71" s="119" t="s">
        <v>433</v>
      </c>
      <c r="D71" s="119"/>
      <c r="E71" s="119" t="s">
        <v>436</v>
      </c>
      <c r="F71" s="120" t="s">
        <v>38</v>
      </c>
      <c r="G71" s="119"/>
    </row>
    <row r="72" spans="1:7" ht="30" customHeight="1">
      <c r="A72" s="117">
        <v>71</v>
      </c>
      <c r="B72" s="118" t="s">
        <v>488</v>
      </c>
      <c r="C72" s="119" t="s">
        <v>433</v>
      </c>
      <c r="D72" s="119"/>
      <c r="E72" s="119" t="s">
        <v>436</v>
      </c>
      <c r="F72" s="120" t="s">
        <v>38</v>
      </c>
      <c r="G72" s="119"/>
    </row>
    <row r="73" spans="1:7" ht="30" customHeight="1">
      <c r="A73" s="117">
        <v>72</v>
      </c>
      <c r="B73" s="118" t="s">
        <v>489</v>
      </c>
      <c r="C73" s="119" t="s">
        <v>433</v>
      </c>
      <c r="D73" s="119"/>
      <c r="E73" s="119" t="s">
        <v>436</v>
      </c>
      <c r="F73" s="120" t="s">
        <v>38</v>
      </c>
      <c r="G73" s="119"/>
    </row>
    <row r="74" spans="1:7" ht="30" customHeight="1">
      <c r="A74" s="117">
        <v>73</v>
      </c>
      <c r="B74" s="118" t="s">
        <v>490</v>
      </c>
      <c r="C74" s="119" t="s">
        <v>433</v>
      </c>
      <c r="D74" s="119"/>
      <c r="E74" s="119" t="s">
        <v>436</v>
      </c>
      <c r="F74" s="120" t="s">
        <v>38</v>
      </c>
      <c r="G74" s="119"/>
    </row>
    <row r="75" spans="1:7" ht="30" customHeight="1">
      <c r="A75" s="117">
        <v>74</v>
      </c>
      <c r="B75" s="118" t="s">
        <v>491</v>
      </c>
      <c r="C75" s="119" t="s">
        <v>433</v>
      </c>
      <c r="D75" s="119"/>
      <c r="E75" s="119" t="s">
        <v>436</v>
      </c>
      <c r="F75" s="120" t="s">
        <v>38</v>
      </c>
      <c r="G75" s="119"/>
    </row>
    <row r="76" spans="1:7" ht="30" customHeight="1">
      <c r="A76" s="117">
        <v>75</v>
      </c>
      <c r="B76" s="118" t="s">
        <v>492</v>
      </c>
      <c r="C76" s="119" t="s">
        <v>433</v>
      </c>
      <c r="D76" s="119"/>
      <c r="E76" s="119" t="s">
        <v>436</v>
      </c>
      <c r="F76" s="120" t="s">
        <v>38</v>
      </c>
      <c r="G76" s="119"/>
    </row>
    <row r="77" spans="1:7" ht="30" customHeight="1">
      <c r="A77" s="117">
        <v>76</v>
      </c>
      <c r="B77" s="118" t="s">
        <v>493</v>
      </c>
      <c r="C77" s="119" t="s">
        <v>433</v>
      </c>
      <c r="D77" s="119"/>
      <c r="E77" s="119" t="s">
        <v>436</v>
      </c>
      <c r="F77" s="120" t="s">
        <v>38</v>
      </c>
      <c r="G77" s="119"/>
    </row>
    <row r="78" spans="1:7" ht="30" customHeight="1">
      <c r="A78" s="117">
        <v>77</v>
      </c>
      <c r="B78" s="118" t="s">
        <v>494</v>
      </c>
      <c r="C78" s="119" t="s">
        <v>433</v>
      </c>
      <c r="D78" s="119"/>
      <c r="E78" s="119" t="s">
        <v>436</v>
      </c>
      <c r="F78" s="120" t="s">
        <v>38</v>
      </c>
      <c r="G78" s="119"/>
    </row>
    <row r="79" spans="1:7" ht="30" customHeight="1">
      <c r="A79" s="117">
        <v>78</v>
      </c>
      <c r="B79" s="118" t="s">
        <v>495</v>
      </c>
      <c r="C79" s="119" t="s">
        <v>433</v>
      </c>
      <c r="D79" s="119"/>
      <c r="E79" s="119" t="s">
        <v>436</v>
      </c>
      <c r="F79" s="120" t="s">
        <v>38</v>
      </c>
      <c r="G79" s="119"/>
    </row>
    <row r="80" spans="1:7" ht="30" customHeight="1">
      <c r="A80" s="117">
        <v>79</v>
      </c>
      <c r="B80" s="118" t="s">
        <v>496</v>
      </c>
      <c r="C80" s="119" t="s">
        <v>433</v>
      </c>
      <c r="D80" s="119"/>
      <c r="E80" s="119" t="s">
        <v>436</v>
      </c>
      <c r="F80" s="120" t="s">
        <v>38</v>
      </c>
      <c r="G80" s="119"/>
    </row>
    <row r="81" spans="1:7" ht="30" customHeight="1">
      <c r="A81" s="117">
        <v>80</v>
      </c>
      <c r="B81" s="118" t="s">
        <v>497</v>
      </c>
      <c r="C81" s="119" t="s">
        <v>433</v>
      </c>
      <c r="D81" s="119"/>
      <c r="E81" s="119" t="s">
        <v>436</v>
      </c>
      <c r="F81" s="120" t="s">
        <v>38</v>
      </c>
      <c r="G81" s="119"/>
    </row>
    <row r="82" spans="1:7" ht="30" customHeight="1">
      <c r="A82" s="117">
        <v>81</v>
      </c>
      <c r="B82" s="118" t="s">
        <v>498</v>
      </c>
      <c r="C82" s="119" t="s">
        <v>433</v>
      </c>
      <c r="D82" s="119"/>
      <c r="E82" s="119" t="s">
        <v>436</v>
      </c>
      <c r="F82" s="120" t="s">
        <v>38</v>
      </c>
      <c r="G82" s="119"/>
    </row>
    <row r="83" spans="1:7" ht="30" customHeight="1">
      <c r="A83" s="117">
        <v>82</v>
      </c>
      <c r="B83" s="118" t="s">
        <v>499</v>
      </c>
      <c r="C83" s="119" t="s">
        <v>433</v>
      </c>
      <c r="D83" s="119"/>
      <c r="E83" s="119" t="s">
        <v>436</v>
      </c>
      <c r="F83" s="120" t="s">
        <v>38</v>
      </c>
      <c r="G83" s="119"/>
    </row>
    <row r="84" spans="1:7" ht="30" customHeight="1">
      <c r="A84" s="117">
        <v>83</v>
      </c>
      <c r="B84" s="118" t="s">
        <v>500</v>
      </c>
      <c r="C84" s="119" t="s">
        <v>433</v>
      </c>
      <c r="D84" s="119"/>
      <c r="E84" s="119" t="s">
        <v>436</v>
      </c>
      <c r="F84" s="120" t="s">
        <v>38</v>
      </c>
      <c r="G84" s="119"/>
    </row>
    <row r="85" spans="1:7" ht="30" customHeight="1">
      <c r="A85" s="117">
        <v>84</v>
      </c>
      <c r="B85" s="118" t="s">
        <v>501</v>
      </c>
      <c r="C85" s="119" t="s">
        <v>433</v>
      </c>
      <c r="D85" s="119"/>
      <c r="E85" s="119" t="s">
        <v>436</v>
      </c>
      <c r="F85" s="120" t="s">
        <v>38</v>
      </c>
      <c r="G85" s="119"/>
    </row>
    <row r="86" spans="1:7" ht="30" customHeight="1">
      <c r="A86" s="117">
        <v>85</v>
      </c>
      <c r="B86" s="118" t="s">
        <v>502</v>
      </c>
      <c r="C86" s="119" t="s">
        <v>433</v>
      </c>
      <c r="D86" s="119"/>
      <c r="E86" s="119" t="s">
        <v>436</v>
      </c>
      <c r="F86" s="120" t="s">
        <v>38</v>
      </c>
      <c r="G86" s="119"/>
    </row>
    <row r="87" spans="1:7" ht="30" customHeight="1">
      <c r="A87" s="117">
        <v>86</v>
      </c>
      <c r="B87" s="118" t="s">
        <v>503</v>
      </c>
      <c r="C87" s="119" t="s">
        <v>433</v>
      </c>
      <c r="D87" s="119"/>
      <c r="E87" s="119" t="s">
        <v>436</v>
      </c>
      <c r="F87" s="120" t="s">
        <v>38</v>
      </c>
      <c r="G87" s="119"/>
    </row>
    <row r="88" spans="1:7" ht="30" customHeight="1">
      <c r="A88" s="117">
        <v>88</v>
      </c>
      <c r="B88" s="118" t="s">
        <v>504</v>
      </c>
      <c r="C88" s="119" t="s">
        <v>433</v>
      </c>
      <c r="D88" s="119"/>
      <c r="E88" s="119" t="s">
        <v>436</v>
      </c>
      <c r="F88" s="120" t="s">
        <v>38</v>
      </c>
      <c r="G88" s="119"/>
    </row>
    <row r="89" spans="1:7" ht="30" customHeight="1">
      <c r="A89" s="117">
        <v>89</v>
      </c>
      <c r="B89" s="118" t="s">
        <v>505</v>
      </c>
      <c r="C89" s="119" t="s">
        <v>433</v>
      </c>
      <c r="D89" s="119"/>
      <c r="E89" s="119" t="s">
        <v>436</v>
      </c>
      <c r="F89" s="120" t="s">
        <v>38</v>
      </c>
      <c r="G89" s="119"/>
    </row>
    <row r="90" spans="1:7" ht="30" customHeight="1">
      <c r="A90" s="117">
        <v>90</v>
      </c>
      <c r="B90" s="118" t="s">
        <v>506</v>
      </c>
      <c r="C90" s="119" t="s">
        <v>433</v>
      </c>
      <c r="D90" s="119"/>
      <c r="E90" s="119" t="s">
        <v>436</v>
      </c>
      <c r="F90" s="120" t="s">
        <v>38</v>
      </c>
      <c r="G90" s="119"/>
    </row>
    <row r="91" spans="1:7" ht="30" customHeight="1">
      <c r="A91" s="117">
        <v>91</v>
      </c>
      <c r="B91" s="118" t="s">
        <v>138</v>
      </c>
      <c r="C91" s="119" t="s">
        <v>433</v>
      </c>
      <c r="D91" s="119"/>
      <c r="E91" s="119" t="s">
        <v>436</v>
      </c>
      <c r="F91" s="120" t="s">
        <v>38</v>
      </c>
      <c r="G91" s="119"/>
    </row>
    <row r="92" spans="1:7" ht="30" customHeight="1">
      <c r="A92" s="117">
        <v>92</v>
      </c>
      <c r="B92" s="118" t="s">
        <v>507</v>
      </c>
      <c r="C92" s="119" t="s">
        <v>433</v>
      </c>
      <c r="D92" s="119"/>
      <c r="E92" s="119" t="s">
        <v>436</v>
      </c>
      <c r="F92" s="120" t="s">
        <v>38</v>
      </c>
      <c r="G92" s="119"/>
    </row>
    <row r="93" spans="1:7" ht="30" customHeight="1">
      <c r="A93" s="117">
        <v>93</v>
      </c>
      <c r="B93" s="118" t="s">
        <v>508</v>
      </c>
      <c r="C93" s="119" t="s">
        <v>433</v>
      </c>
      <c r="D93" s="119"/>
      <c r="E93" s="119" t="s">
        <v>436</v>
      </c>
      <c r="F93" s="120" t="s">
        <v>38</v>
      </c>
      <c r="G93" s="119"/>
    </row>
    <row r="94" spans="1:7" ht="30" customHeight="1">
      <c r="A94" s="117">
        <v>94</v>
      </c>
      <c r="B94" s="118" t="s">
        <v>509</v>
      </c>
      <c r="C94" s="119" t="s">
        <v>433</v>
      </c>
      <c r="D94" s="119"/>
      <c r="E94" s="119" t="s">
        <v>436</v>
      </c>
      <c r="F94" s="120" t="s">
        <v>38</v>
      </c>
      <c r="G94" s="119"/>
    </row>
    <row r="95" spans="1:7" ht="30" customHeight="1">
      <c r="A95" s="117">
        <v>95</v>
      </c>
      <c r="B95" s="118" t="s">
        <v>510</v>
      </c>
      <c r="C95" s="119" t="s">
        <v>433</v>
      </c>
      <c r="D95" s="119"/>
      <c r="E95" s="119" t="s">
        <v>436</v>
      </c>
      <c r="F95" s="120" t="s">
        <v>38</v>
      </c>
      <c r="G95" s="119"/>
    </row>
    <row r="96" spans="1:7" ht="30" customHeight="1">
      <c r="A96" s="117">
        <v>96</v>
      </c>
      <c r="B96" s="118" t="s">
        <v>511</v>
      </c>
      <c r="C96" s="119" t="s">
        <v>433</v>
      </c>
      <c r="D96" s="119"/>
      <c r="E96" s="119" t="s">
        <v>436</v>
      </c>
      <c r="F96" s="120" t="s">
        <v>38</v>
      </c>
      <c r="G96" s="119"/>
    </row>
    <row r="97" spans="1:7" ht="30" customHeight="1">
      <c r="A97" s="117">
        <v>97</v>
      </c>
      <c r="B97" s="118" t="s">
        <v>512</v>
      </c>
      <c r="C97" s="119" t="s">
        <v>433</v>
      </c>
      <c r="D97" s="119"/>
      <c r="E97" s="119" t="s">
        <v>436</v>
      </c>
      <c r="F97" s="120" t="s">
        <v>38</v>
      </c>
      <c r="G97" s="119"/>
    </row>
    <row r="98" spans="1:7" ht="30" customHeight="1">
      <c r="A98" s="117">
        <v>98</v>
      </c>
      <c r="B98" s="118" t="s">
        <v>513</v>
      </c>
      <c r="C98" s="119" t="s">
        <v>433</v>
      </c>
      <c r="D98" s="119"/>
      <c r="E98" s="119" t="s">
        <v>436</v>
      </c>
      <c r="F98" s="120" t="s">
        <v>38</v>
      </c>
      <c r="G98" s="119"/>
    </row>
    <row r="99" spans="1:7" ht="30" customHeight="1">
      <c r="A99" s="117">
        <v>99</v>
      </c>
      <c r="B99" s="118" t="s">
        <v>514</v>
      </c>
      <c r="C99" s="119" t="s">
        <v>433</v>
      </c>
      <c r="D99" s="119"/>
      <c r="E99" s="119" t="s">
        <v>436</v>
      </c>
      <c r="F99" s="120" t="s">
        <v>38</v>
      </c>
      <c r="G99" s="119"/>
    </row>
    <row r="100" spans="1:7" ht="30" customHeight="1">
      <c r="A100" s="117">
        <v>100</v>
      </c>
      <c r="B100" s="118" t="s">
        <v>515</v>
      </c>
      <c r="C100" s="119" t="s">
        <v>433</v>
      </c>
      <c r="D100" s="119"/>
      <c r="E100" s="119" t="s">
        <v>436</v>
      </c>
      <c r="F100" s="120" t="s">
        <v>38</v>
      </c>
      <c r="G100" s="119"/>
    </row>
    <row r="101" spans="1:7" ht="30" customHeight="1">
      <c r="A101" s="117">
        <v>101</v>
      </c>
      <c r="B101" s="118" t="s">
        <v>516</v>
      </c>
      <c r="C101" s="119" t="s">
        <v>433</v>
      </c>
      <c r="D101" s="119"/>
      <c r="E101" s="119" t="s">
        <v>436</v>
      </c>
      <c r="F101" s="120" t="s">
        <v>38</v>
      </c>
      <c r="G101" s="119"/>
    </row>
    <row r="102" spans="1:7" ht="30" customHeight="1">
      <c r="A102" s="117">
        <v>102</v>
      </c>
      <c r="B102" s="118" t="s">
        <v>517</v>
      </c>
      <c r="C102" s="119" t="s">
        <v>433</v>
      </c>
      <c r="D102" s="119"/>
      <c r="E102" s="119" t="s">
        <v>436</v>
      </c>
      <c r="F102" s="120" t="s">
        <v>38</v>
      </c>
      <c r="G102" s="119"/>
    </row>
    <row r="103" spans="1:7" ht="30" customHeight="1">
      <c r="A103" s="117">
        <v>103</v>
      </c>
      <c r="B103" s="118" t="s">
        <v>518</v>
      </c>
      <c r="C103" s="119" t="s">
        <v>433</v>
      </c>
      <c r="D103" s="119"/>
      <c r="E103" s="119" t="s">
        <v>436</v>
      </c>
      <c r="F103" s="120" t="s">
        <v>38</v>
      </c>
      <c r="G103" s="119"/>
    </row>
    <row r="104" spans="1:7" ht="30" customHeight="1">
      <c r="A104" s="117">
        <v>104</v>
      </c>
      <c r="B104" s="118" t="s">
        <v>519</v>
      </c>
      <c r="C104" s="119" t="s">
        <v>433</v>
      </c>
      <c r="D104" s="119"/>
      <c r="E104" s="119" t="s">
        <v>436</v>
      </c>
      <c r="F104" s="120" t="s">
        <v>38</v>
      </c>
      <c r="G104" s="119"/>
    </row>
    <row r="105" spans="1:7" ht="30" customHeight="1">
      <c r="A105" s="117">
        <v>105</v>
      </c>
      <c r="B105" s="118" t="s">
        <v>520</v>
      </c>
      <c r="C105" s="119" t="s">
        <v>433</v>
      </c>
      <c r="D105" s="119"/>
      <c r="E105" s="119" t="s">
        <v>436</v>
      </c>
      <c r="F105" s="120" t="s">
        <v>38</v>
      </c>
      <c r="G105" s="119"/>
    </row>
    <row r="106" spans="1:7" ht="30" customHeight="1">
      <c r="A106" s="117">
        <v>106</v>
      </c>
      <c r="B106" s="118" t="s">
        <v>521</v>
      </c>
      <c r="C106" s="119" t="s">
        <v>433</v>
      </c>
      <c r="D106" s="119"/>
      <c r="E106" s="119" t="s">
        <v>436</v>
      </c>
      <c r="F106" s="120" t="s">
        <v>38</v>
      </c>
      <c r="G106" s="119"/>
    </row>
    <row r="107" spans="1:7" ht="30" customHeight="1">
      <c r="A107" s="117">
        <v>107</v>
      </c>
      <c r="B107" s="118" t="s">
        <v>522</v>
      </c>
      <c r="C107" s="119" t="s">
        <v>433</v>
      </c>
      <c r="D107" s="119"/>
      <c r="E107" s="119" t="s">
        <v>436</v>
      </c>
      <c r="F107" s="120" t="s">
        <v>38</v>
      </c>
      <c r="G107" s="119"/>
    </row>
    <row r="108" spans="1:7" ht="30" customHeight="1">
      <c r="A108" s="117">
        <v>108</v>
      </c>
      <c r="B108" s="118" t="s">
        <v>523</v>
      </c>
      <c r="C108" s="119" t="s">
        <v>433</v>
      </c>
      <c r="D108" s="119"/>
      <c r="E108" s="119" t="s">
        <v>436</v>
      </c>
      <c r="F108" s="120" t="s">
        <v>38</v>
      </c>
      <c r="G108" s="119"/>
    </row>
    <row r="109" spans="1:7" ht="30" customHeight="1">
      <c r="A109" s="117">
        <v>109</v>
      </c>
      <c r="B109" s="118" t="s">
        <v>524</v>
      </c>
      <c r="C109" s="119" t="s">
        <v>433</v>
      </c>
      <c r="D109" s="119"/>
      <c r="E109" s="119" t="s">
        <v>436</v>
      </c>
      <c r="F109" s="120" t="s">
        <v>38</v>
      </c>
      <c r="G109" s="119"/>
    </row>
    <row r="110" spans="1:7" ht="30" customHeight="1">
      <c r="A110" s="117">
        <v>110</v>
      </c>
      <c r="B110" s="118" t="s">
        <v>525</v>
      </c>
      <c r="C110" s="119" t="s">
        <v>433</v>
      </c>
      <c r="D110" s="119"/>
      <c r="E110" s="119" t="s">
        <v>436</v>
      </c>
      <c r="F110" s="120" t="s">
        <v>38</v>
      </c>
      <c r="G110" s="119"/>
    </row>
    <row r="111" spans="1:7" ht="30" customHeight="1">
      <c r="A111" s="117">
        <v>111</v>
      </c>
      <c r="B111" s="118" t="s">
        <v>526</v>
      </c>
      <c r="C111" s="119" t="s">
        <v>433</v>
      </c>
      <c r="D111" s="119"/>
      <c r="E111" s="119" t="s">
        <v>436</v>
      </c>
      <c r="F111" s="120" t="s">
        <v>38</v>
      </c>
      <c r="G111" s="119"/>
    </row>
    <row r="112" spans="1:7" ht="30" customHeight="1">
      <c r="A112" s="117">
        <v>112</v>
      </c>
      <c r="B112" s="118" t="s">
        <v>527</v>
      </c>
      <c r="C112" s="119" t="s">
        <v>433</v>
      </c>
      <c r="D112" s="119"/>
      <c r="E112" s="119" t="s">
        <v>436</v>
      </c>
      <c r="F112" s="120" t="s">
        <v>38</v>
      </c>
      <c r="G112" s="119"/>
    </row>
    <row r="113" spans="1:7" ht="30" customHeight="1">
      <c r="A113" s="117">
        <v>113</v>
      </c>
      <c r="B113" s="118" t="s">
        <v>528</v>
      </c>
      <c r="C113" s="119" t="s">
        <v>433</v>
      </c>
      <c r="D113" s="119"/>
      <c r="E113" s="119" t="s">
        <v>436</v>
      </c>
      <c r="F113" s="120" t="s">
        <v>38</v>
      </c>
      <c r="G113" s="119"/>
    </row>
    <row r="114" spans="1:7" ht="30" customHeight="1">
      <c r="A114" s="117">
        <v>114</v>
      </c>
      <c r="B114" s="118" t="s">
        <v>529</v>
      </c>
      <c r="C114" s="119" t="s">
        <v>433</v>
      </c>
      <c r="D114" s="119"/>
      <c r="E114" s="119" t="s">
        <v>436</v>
      </c>
      <c r="F114" s="120" t="s">
        <v>38</v>
      </c>
      <c r="G114" s="119"/>
    </row>
    <row r="115" spans="1:7" ht="30" customHeight="1">
      <c r="A115" s="117">
        <v>115</v>
      </c>
      <c r="B115" s="118" t="s">
        <v>530</v>
      </c>
      <c r="C115" s="119" t="s">
        <v>433</v>
      </c>
      <c r="D115" s="119"/>
      <c r="E115" s="119" t="s">
        <v>436</v>
      </c>
      <c r="F115" s="120" t="s">
        <v>38</v>
      </c>
      <c r="G115" s="119"/>
    </row>
    <row r="116" spans="1:7" ht="30" customHeight="1">
      <c r="A116" s="117">
        <v>116</v>
      </c>
      <c r="B116" s="118" t="s">
        <v>531</v>
      </c>
      <c r="C116" s="119" t="s">
        <v>433</v>
      </c>
      <c r="D116" s="119"/>
      <c r="E116" s="119" t="s">
        <v>436</v>
      </c>
      <c r="F116" s="120" t="s">
        <v>38</v>
      </c>
      <c r="G116" s="119"/>
    </row>
    <row r="117" spans="1:7" ht="30" customHeight="1">
      <c r="A117" s="117">
        <v>117</v>
      </c>
      <c r="B117" s="118" t="s">
        <v>532</v>
      </c>
      <c r="C117" s="119" t="s">
        <v>433</v>
      </c>
      <c r="D117" s="119"/>
      <c r="E117" s="119" t="s">
        <v>436</v>
      </c>
      <c r="F117" s="120" t="s">
        <v>38</v>
      </c>
      <c r="G117" s="119"/>
    </row>
    <row r="118" spans="1:7" ht="30" customHeight="1">
      <c r="A118" s="117">
        <v>118</v>
      </c>
      <c r="B118" s="118" t="s">
        <v>533</v>
      </c>
      <c r="C118" s="119" t="s">
        <v>433</v>
      </c>
      <c r="D118" s="119"/>
      <c r="E118" s="119" t="s">
        <v>436</v>
      </c>
      <c r="F118" s="120" t="s">
        <v>38</v>
      </c>
      <c r="G118" s="119"/>
    </row>
    <row r="119" spans="1:7" ht="30" customHeight="1">
      <c r="A119" s="117">
        <v>119</v>
      </c>
      <c r="B119" s="118" t="s">
        <v>534</v>
      </c>
      <c r="C119" s="119" t="s">
        <v>433</v>
      </c>
      <c r="D119" s="119"/>
      <c r="E119" s="119" t="s">
        <v>436</v>
      </c>
      <c r="F119" s="120" t="s">
        <v>38</v>
      </c>
      <c r="G119" s="119"/>
    </row>
    <row r="120" spans="1:7" ht="30" customHeight="1">
      <c r="A120" s="117">
        <v>120</v>
      </c>
      <c r="B120" s="118" t="s">
        <v>535</v>
      </c>
      <c r="C120" s="119" t="s">
        <v>433</v>
      </c>
      <c r="D120" s="119"/>
      <c r="E120" s="119" t="s">
        <v>436</v>
      </c>
      <c r="F120" s="120" t="s">
        <v>38</v>
      </c>
      <c r="G120" s="119"/>
    </row>
    <row r="121" spans="1:7" ht="30" customHeight="1">
      <c r="A121" s="117">
        <v>121</v>
      </c>
      <c r="B121" s="118" t="s">
        <v>145</v>
      </c>
      <c r="C121" s="119" t="s">
        <v>433</v>
      </c>
      <c r="D121" s="119"/>
      <c r="E121" s="119" t="s">
        <v>436</v>
      </c>
      <c r="F121" s="120" t="s">
        <v>38</v>
      </c>
      <c r="G121" s="119"/>
    </row>
    <row r="122" spans="1:7" ht="30" customHeight="1">
      <c r="A122" s="117">
        <v>122</v>
      </c>
      <c r="B122" s="118" t="s">
        <v>146</v>
      </c>
      <c r="C122" s="119" t="s">
        <v>433</v>
      </c>
      <c r="D122" s="119"/>
      <c r="E122" s="119" t="s">
        <v>436</v>
      </c>
      <c r="F122" s="120" t="s">
        <v>38</v>
      </c>
      <c r="G122" s="119"/>
    </row>
  </sheetData>
  <mergeCells count="7">
    <mergeCell ref="B7:G7"/>
    <mergeCell ref="A1:G1"/>
    <mergeCell ref="A6:G6"/>
    <mergeCell ref="A2:H2"/>
    <mergeCell ref="A3:H3"/>
    <mergeCell ref="A4:H4"/>
    <mergeCell ref="A5:H5"/>
  </mergeCells>
  <pageMargins left="0.7" right="0.7" top="0.75" bottom="0.75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92"/>
  <sheetViews>
    <sheetView topLeftCell="A271" zoomScale="90" zoomScaleNormal="90" workbookViewId="0">
      <selection activeCell="A298" sqref="A298"/>
    </sheetView>
  </sheetViews>
  <sheetFormatPr defaultColWidth="8.85546875" defaultRowHeight="15"/>
  <cols>
    <col min="1" max="1" width="64.85546875" style="43" customWidth="1"/>
    <col min="2" max="2" width="8.85546875" style="43"/>
    <col min="3" max="3" width="12" style="43" customWidth="1"/>
    <col min="4" max="7" width="8.85546875" style="43"/>
    <col min="8" max="8" width="104.42578125" style="43" customWidth="1"/>
    <col min="9" max="16384" width="8.85546875" style="43"/>
  </cols>
  <sheetData>
    <row r="1" spans="1:8" ht="16.5" thickBot="1">
      <c r="A1" s="279" t="s">
        <v>203</v>
      </c>
      <c r="B1" s="280"/>
      <c r="C1" s="280"/>
      <c r="D1" s="280"/>
      <c r="E1" s="280"/>
      <c r="F1" s="280"/>
      <c r="G1" s="280"/>
      <c r="H1" s="281"/>
    </row>
    <row r="2" spans="1:8" ht="28.5" thickBot="1">
      <c r="A2" s="44" t="s">
        <v>204</v>
      </c>
      <c r="B2" s="45"/>
      <c r="C2" s="46"/>
      <c r="D2" s="46"/>
      <c r="E2" s="46"/>
      <c r="F2" s="46"/>
      <c r="G2" s="46"/>
      <c r="H2" s="47"/>
    </row>
    <row r="3" spans="1:8" ht="23.25" customHeight="1" thickBot="1">
      <c r="A3" s="48" t="s">
        <v>205</v>
      </c>
      <c r="B3" s="282" t="s">
        <v>206</v>
      </c>
      <c r="C3" s="283"/>
      <c r="D3" s="283"/>
      <c r="E3" s="283"/>
      <c r="F3" s="283"/>
      <c r="G3" s="283"/>
      <c r="H3" s="284"/>
    </row>
    <row r="4" spans="1:8" ht="21" customHeight="1" thickBot="1">
      <c r="A4" s="48" t="s">
        <v>207</v>
      </c>
      <c r="B4" s="276" t="s">
        <v>208</v>
      </c>
      <c r="C4" s="277"/>
      <c r="D4" s="277"/>
      <c r="E4" s="277"/>
      <c r="F4" s="277"/>
      <c r="G4" s="277"/>
      <c r="H4" s="278"/>
    </row>
    <row r="5" spans="1:8" ht="15" customHeight="1" thickBot="1">
      <c r="A5" s="48" t="s">
        <v>209</v>
      </c>
      <c r="B5" s="276" t="s">
        <v>210</v>
      </c>
      <c r="C5" s="277"/>
      <c r="D5" s="277"/>
      <c r="E5" s="277"/>
      <c r="F5" s="277"/>
      <c r="G5" s="277"/>
      <c r="H5" s="278"/>
    </row>
    <row r="6" spans="1:8" ht="18.75" customHeight="1" thickBot="1">
      <c r="A6" s="48" t="s">
        <v>211</v>
      </c>
      <c r="B6" s="276" t="s">
        <v>212</v>
      </c>
      <c r="C6" s="277"/>
      <c r="D6" s="277"/>
      <c r="E6" s="277"/>
      <c r="F6" s="277"/>
      <c r="G6" s="277"/>
      <c r="H6" s="278"/>
    </row>
    <row r="7" spans="1:8" ht="18.75" customHeight="1" thickBot="1">
      <c r="A7" s="48" t="s">
        <v>213</v>
      </c>
      <c r="B7" s="276" t="s">
        <v>214</v>
      </c>
      <c r="C7" s="277"/>
      <c r="D7" s="277"/>
      <c r="E7" s="277"/>
      <c r="F7" s="277"/>
      <c r="G7" s="277"/>
      <c r="H7" s="278"/>
    </row>
    <row r="8" spans="1:8" ht="18" customHeight="1" thickBot="1">
      <c r="A8" s="48" t="s">
        <v>215</v>
      </c>
      <c r="B8" s="276" t="s">
        <v>216</v>
      </c>
      <c r="C8" s="277"/>
      <c r="D8" s="277"/>
      <c r="E8" s="277"/>
      <c r="F8" s="277"/>
      <c r="G8" s="277"/>
      <c r="H8" s="278"/>
    </row>
    <row r="9" spans="1:8" ht="17.25" customHeight="1" thickBot="1">
      <c r="A9" s="48" t="s">
        <v>217</v>
      </c>
      <c r="B9" s="276" t="s">
        <v>218</v>
      </c>
      <c r="C9" s="277"/>
      <c r="D9" s="277"/>
      <c r="E9" s="277"/>
      <c r="F9" s="277"/>
      <c r="G9" s="277"/>
      <c r="H9" s="278"/>
    </row>
    <row r="10" spans="1:8" ht="17.25" customHeight="1" thickBot="1">
      <c r="A10" s="48" t="s">
        <v>219</v>
      </c>
      <c r="B10" s="276" t="s">
        <v>220</v>
      </c>
      <c r="C10" s="277"/>
      <c r="D10" s="277"/>
      <c r="E10" s="277"/>
      <c r="F10" s="277"/>
      <c r="G10" s="277"/>
      <c r="H10" s="278"/>
    </row>
    <row r="11" spans="1:8" ht="64.5">
      <c r="A11" s="49" t="s">
        <v>221</v>
      </c>
      <c r="B11" s="50" t="s">
        <v>222</v>
      </c>
      <c r="C11" s="51" t="s">
        <v>223</v>
      </c>
      <c r="D11" s="51" t="s">
        <v>224</v>
      </c>
      <c r="E11" s="52" t="s">
        <v>614</v>
      </c>
      <c r="F11" s="52" t="s">
        <v>225</v>
      </c>
      <c r="G11" s="52" t="s">
        <v>616</v>
      </c>
      <c r="H11" s="53" t="s">
        <v>226</v>
      </c>
    </row>
    <row r="12" spans="1:8" ht="18.75">
      <c r="A12" s="54" t="s">
        <v>227</v>
      </c>
      <c r="B12" s="55"/>
      <c r="C12" s="56"/>
      <c r="D12" s="56"/>
      <c r="E12" s="56"/>
      <c r="F12" s="56"/>
      <c r="G12" s="56"/>
      <c r="H12" s="56"/>
    </row>
    <row r="13" spans="1:8">
      <c r="A13" s="57" t="s">
        <v>228</v>
      </c>
      <c r="B13" s="58" t="s">
        <v>229</v>
      </c>
      <c r="C13" s="59">
        <v>300</v>
      </c>
      <c r="D13" s="60">
        <f>C13-E13-F13-G13</f>
        <v>300</v>
      </c>
      <c r="E13" s="60"/>
      <c r="F13" s="60"/>
      <c r="G13" s="60"/>
      <c r="H13" s="61"/>
    </row>
    <row r="14" spans="1:8">
      <c r="A14" s="62" t="s">
        <v>230</v>
      </c>
      <c r="B14" s="58" t="s">
        <v>229</v>
      </c>
      <c r="C14" s="63">
        <v>500</v>
      </c>
      <c r="D14" s="60">
        <f t="shared" ref="D14:D36" si="0">C14-E14-F14-G14</f>
        <v>500</v>
      </c>
      <c r="E14" s="60"/>
      <c r="F14" s="60"/>
      <c r="G14" s="60"/>
      <c r="H14" s="64"/>
    </row>
    <row r="15" spans="1:8">
      <c r="A15" s="57" t="s">
        <v>231</v>
      </c>
      <c r="B15" s="58" t="s">
        <v>232</v>
      </c>
      <c r="C15" s="63">
        <v>1500</v>
      </c>
      <c r="D15" s="60">
        <f t="shared" si="0"/>
        <v>1500</v>
      </c>
      <c r="E15" s="60"/>
      <c r="F15" s="60"/>
      <c r="G15" s="60"/>
      <c r="H15" s="64"/>
    </row>
    <row r="16" spans="1:8">
      <c r="A16" s="57" t="s">
        <v>613</v>
      </c>
      <c r="B16" s="58" t="s">
        <v>232</v>
      </c>
      <c r="C16" s="63">
        <v>1000</v>
      </c>
      <c r="D16" s="60">
        <f t="shared" si="0"/>
        <v>1000</v>
      </c>
      <c r="E16" s="60"/>
      <c r="F16" s="60"/>
      <c r="G16" s="60"/>
      <c r="H16" s="64"/>
    </row>
    <row r="17" spans="1:8">
      <c r="A17" s="62" t="s">
        <v>612</v>
      </c>
      <c r="B17" s="58" t="s">
        <v>232</v>
      </c>
      <c r="C17" s="63">
        <v>1500</v>
      </c>
      <c r="D17" s="60">
        <f t="shared" si="0"/>
        <v>1500</v>
      </c>
      <c r="E17" s="60"/>
      <c r="F17" s="60"/>
      <c r="G17" s="60"/>
      <c r="H17" s="64"/>
    </row>
    <row r="18" spans="1:8">
      <c r="A18" s="62" t="s">
        <v>233</v>
      </c>
      <c r="B18" s="58" t="s">
        <v>229</v>
      </c>
      <c r="C18" s="63">
        <v>300</v>
      </c>
      <c r="D18" s="60">
        <f t="shared" si="0"/>
        <v>300</v>
      </c>
      <c r="E18" s="60"/>
      <c r="F18" s="60"/>
      <c r="G18" s="60"/>
      <c r="H18" s="64"/>
    </row>
    <row r="19" spans="1:8">
      <c r="A19" s="62" t="s">
        <v>234</v>
      </c>
      <c r="B19" s="65" t="s">
        <v>229</v>
      </c>
      <c r="C19" s="63">
        <v>400</v>
      </c>
      <c r="D19" s="60">
        <f t="shared" si="0"/>
        <v>400</v>
      </c>
      <c r="E19" s="60"/>
      <c r="F19" s="60"/>
      <c r="G19" s="60"/>
      <c r="H19" s="64"/>
    </row>
    <row r="20" spans="1:8">
      <c r="A20" s="62" t="s">
        <v>611</v>
      </c>
      <c r="B20" s="58" t="s">
        <v>229</v>
      </c>
      <c r="C20" s="63">
        <v>2000</v>
      </c>
      <c r="D20" s="60">
        <f t="shared" si="0"/>
        <v>2000</v>
      </c>
      <c r="E20" s="60"/>
      <c r="F20" s="60"/>
      <c r="G20" s="60"/>
      <c r="H20" s="64"/>
    </row>
    <row r="21" spans="1:8">
      <c r="A21" s="62" t="s">
        <v>610</v>
      </c>
      <c r="B21" s="66" t="s">
        <v>229</v>
      </c>
      <c r="C21" s="67">
        <v>2000</v>
      </c>
      <c r="D21" s="60">
        <f t="shared" si="0"/>
        <v>2000</v>
      </c>
      <c r="E21" s="60"/>
      <c r="F21" s="60"/>
      <c r="G21" s="60"/>
      <c r="H21" s="64"/>
    </row>
    <row r="22" spans="1:8">
      <c r="A22" s="68" t="s">
        <v>680</v>
      </c>
      <c r="B22" s="66" t="s">
        <v>229</v>
      </c>
      <c r="C22" s="69">
        <v>1000</v>
      </c>
      <c r="D22" s="60">
        <f t="shared" si="0"/>
        <v>1000</v>
      </c>
      <c r="E22" s="60"/>
      <c r="F22" s="60"/>
      <c r="G22" s="60"/>
      <c r="H22" s="64"/>
    </row>
    <row r="23" spans="1:8">
      <c r="A23" s="68" t="s">
        <v>235</v>
      </c>
      <c r="B23" s="66" t="s">
        <v>229</v>
      </c>
      <c r="C23" s="69">
        <v>500</v>
      </c>
      <c r="D23" s="60">
        <f t="shared" si="0"/>
        <v>500</v>
      </c>
      <c r="E23" s="60"/>
      <c r="F23" s="60"/>
      <c r="G23" s="60"/>
      <c r="H23" s="64"/>
    </row>
    <row r="24" spans="1:8">
      <c r="A24" s="68" t="s">
        <v>236</v>
      </c>
      <c r="B24" s="65" t="s">
        <v>229</v>
      </c>
      <c r="C24" s="69">
        <v>300</v>
      </c>
      <c r="D24" s="60">
        <f t="shared" si="0"/>
        <v>300</v>
      </c>
      <c r="E24" s="60"/>
      <c r="F24" s="60"/>
      <c r="G24" s="60"/>
      <c r="H24" s="64"/>
    </row>
    <row r="25" spans="1:8">
      <c r="A25" s="68" t="s">
        <v>237</v>
      </c>
      <c r="B25" s="65" t="s">
        <v>229</v>
      </c>
      <c r="C25" s="70">
        <v>300</v>
      </c>
      <c r="D25" s="60">
        <f t="shared" si="0"/>
        <v>300</v>
      </c>
      <c r="E25" s="60"/>
      <c r="F25" s="60"/>
      <c r="G25" s="60"/>
      <c r="H25" s="64"/>
    </row>
    <row r="26" spans="1:8">
      <c r="A26" s="68" t="s">
        <v>238</v>
      </c>
      <c r="B26" s="66" t="s">
        <v>229</v>
      </c>
      <c r="C26" s="69">
        <v>150</v>
      </c>
      <c r="D26" s="60">
        <f t="shared" si="0"/>
        <v>150</v>
      </c>
      <c r="E26" s="60"/>
      <c r="F26" s="60"/>
      <c r="G26" s="60"/>
      <c r="H26" s="64"/>
    </row>
    <row r="27" spans="1:8">
      <c r="A27" s="68" t="s">
        <v>239</v>
      </c>
      <c r="B27" s="66" t="s">
        <v>229</v>
      </c>
      <c r="C27" s="69">
        <v>150</v>
      </c>
      <c r="D27" s="60">
        <f t="shared" si="0"/>
        <v>150</v>
      </c>
      <c r="E27" s="60"/>
      <c r="F27" s="60"/>
      <c r="G27" s="60"/>
      <c r="H27" s="64"/>
    </row>
    <row r="28" spans="1:8">
      <c r="A28" s="68" t="s">
        <v>609</v>
      </c>
      <c r="B28" s="71" t="s">
        <v>229</v>
      </c>
      <c r="C28" s="69">
        <v>500</v>
      </c>
      <c r="D28" s="60">
        <f t="shared" si="0"/>
        <v>500</v>
      </c>
      <c r="E28" s="60"/>
      <c r="F28" s="60"/>
      <c r="G28" s="60"/>
      <c r="H28" s="64"/>
    </row>
    <row r="29" spans="1:8">
      <c r="A29" s="68" t="s">
        <v>240</v>
      </c>
      <c r="B29" s="71" t="s">
        <v>229</v>
      </c>
      <c r="C29" s="69">
        <v>300</v>
      </c>
      <c r="D29" s="60">
        <f t="shared" si="0"/>
        <v>300</v>
      </c>
      <c r="E29" s="60"/>
      <c r="F29" s="60"/>
      <c r="G29" s="60"/>
      <c r="H29" s="64"/>
    </row>
    <row r="30" spans="1:8">
      <c r="A30" s="68" t="s">
        <v>608</v>
      </c>
      <c r="B30" s="71" t="s">
        <v>229</v>
      </c>
      <c r="C30" s="69">
        <v>500</v>
      </c>
      <c r="D30" s="60">
        <f t="shared" si="0"/>
        <v>500</v>
      </c>
      <c r="E30" s="60"/>
      <c r="F30" s="60"/>
      <c r="G30" s="60"/>
      <c r="H30" s="64"/>
    </row>
    <row r="31" spans="1:8">
      <c r="A31" s="68" t="s">
        <v>241</v>
      </c>
      <c r="B31" s="71" t="s">
        <v>229</v>
      </c>
      <c r="C31" s="69">
        <v>600</v>
      </c>
      <c r="D31" s="60">
        <f t="shared" si="0"/>
        <v>600</v>
      </c>
      <c r="E31" s="60"/>
      <c r="F31" s="60"/>
      <c r="G31" s="60"/>
      <c r="H31" s="64"/>
    </row>
    <row r="32" spans="1:8">
      <c r="A32" s="68" t="s">
        <v>242</v>
      </c>
      <c r="B32" s="71" t="s">
        <v>229</v>
      </c>
      <c r="C32" s="69">
        <v>200</v>
      </c>
      <c r="D32" s="60">
        <f t="shared" si="0"/>
        <v>200</v>
      </c>
      <c r="E32" s="60"/>
      <c r="F32" s="60"/>
      <c r="G32" s="60"/>
      <c r="H32" s="64"/>
    </row>
    <row r="33" spans="1:8">
      <c r="A33" s="68" t="s">
        <v>243</v>
      </c>
      <c r="B33" s="71" t="s">
        <v>229</v>
      </c>
      <c r="C33" s="69">
        <v>400</v>
      </c>
      <c r="D33" s="60">
        <f t="shared" si="0"/>
        <v>400</v>
      </c>
      <c r="E33" s="60"/>
      <c r="F33" s="60"/>
      <c r="G33" s="60"/>
      <c r="H33" s="64"/>
    </row>
    <row r="34" spans="1:8">
      <c r="A34" s="68" t="s">
        <v>244</v>
      </c>
      <c r="B34" s="71" t="s">
        <v>229</v>
      </c>
      <c r="C34" s="69">
        <v>150</v>
      </c>
      <c r="D34" s="60">
        <f t="shared" si="0"/>
        <v>150</v>
      </c>
      <c r="E34" s="60"/>
      <c r="F34" s="60"/>
      <c r="G34" s="60"/>
      <c r="H34" s="64"/>
    </row>
    <row r="35" spans="1:8">
      <c r="A35" s="68" t="s">
        <v>245</v>
      </c>
      <c r="B35" s="71" t="s">
        <v>38</v>
      </c>
      <c r="C35" s="69">
        <v>20</v>
      </c>
      <c r="D35" s="60">
        <f t="shared" si="0"/>
        <v>20</v>
      </c>
      <c r="E35" s="60"/>
      <c r="F35" s="60"/>
      <c r="G35" s="60"/>
      <c r="H35" s="64"/>
    </row>
    <row r="36" spans="1:8">
      <c r="A36" s="68" t="s">
        <v>246</v>
      </c>
      <c r="B36" s="72" t="s">
        <v>38</v>
      </c>
      <c r="C36" s="70">
        <v>30</v>
      </c>
      <c r="D36" s="60">
        <f t="shared" si="0"/>
        <v>30</v>
      </c>
      <c r="E36" s="60"/>
      <c r="F36" s="60"/>
      <c r="G36" s="60"/>
      <c r="H36" s="73"/>
    </row>
    <row r="37" spans="1:8" ht="18.75">
      <c r="A37" s="74" t="s">
        <v>247</v>
      </c>
      <c r="B37" s="75"/>
      <c r="C37" s="76"/>
      <c r="D37" s="76"/>
      <c r="E37" s="76"/>
      <c r="F37" s="76"/>
      <c r="G37" s="76"/>
      <c r="H37" s="76"/>
    </row>
    <row r="38" spans="1:8">
      <c r="A38" s="57" t="s">
        <v>248</v>
      </c>
      <c r="B38" s="65" t="s">
        <v>229</v>
      </c>
      <c r="C38" s="77">
        <v>600</v>
      </c>
      <c r="D38" s="60">
        <f>C38-F38-E38-G38</f>
        <v>600</v>
      </c>
      <c r="E38" s="60"/>
      <c r="F38" s="60"/>
      <c r="G38" s="60"/>
      <c r="H38" s="61"/>
    </row>
    <row r="39" spans="1:8">
      <c r="A39" s="57" t="s">
        <v>249</v>
      </c>
      <c r="B39" s="65" t="s">
        <v>229</v>
      </c>
      <c r="C39" s="77">
        <v>600</v>
      </c>
      <c r="D39" s="60">
        <f t="shared" ref="D39:D64" si="1">C39-F39-E39-G39</f>
        <v>600</v>
      </c>
      <c r="E39" s="60"/>
      <c r="F39" s="60"/>
      <c r="G39" s="60"/>
      <c r="H39" s="64"/>
    </row>
    <row r="40" spans="1:8">
      <c r="A40" s="62" t="s">
        <v>250</v>
      </c>
      <c r="B40" s="65" t="s">
        <v>229</v>
      </c>
      <c r="C40" s="59">
        <v>1000</v>
      </c>
      <c r="D40" s="60">
        <f t="shared" si="1"/>
        <v>1000</v>
      </c>
      <c r="E40" s="60"/>
      <c r="F40" s="60"/>
      <c r="G40" s="60"/>
      <c r="H40" s="64"/>
    </row>
    <row r="41" spans="1:8">
      <c r="A41" s="62" t="s">
        <v>251</v>
      </c>
      <c r="B41" s="65" t="s">
        <v>229</v>
      </c>
      <c r="C41" s="77">
        <v>300</v>
      </c>
      <c r="D41" s="60">
        <f t="shared" si="1"/>
        <v>300</v>
      </c>
      <c r="E41" s="60"/>
      <c r="F41" s="60"/>
      <c r="G41" s="60"/>
      <c r="H41" s="64"/>
    </row>
    <row r="42" spans="1:8">
      <c r="A42" s="62" t="s">
        <v>252</v>
      </c>
      <c r="B42" s="65" t="s">
        <v>229</v>
      </c>
      <c r="C42" s="67">
        <v>600</v>
      </c>
      <c r="D42" s="60">
        <f t="shared" si="1"/>
        <v>600</v>
      </c>
      <c r="E42" s="60"/>
      <c r="F42" s="60"/>
      <c r="G42" s="60"/>
      <c r="H42" s="64"/>
    </row>
    <row r="43" spans="1:8">
      <c r="A43" s="62" t="s">
        <v>253</v>
      </c>
      <c r="B43" s="65" t="s">
        <v>229</v>
      </c>
      <c r="C43" s="67">
        <v>1000</v>
      </c>
      <c r="D43" s="60">
        <f t="shared" si="1"/>
        <v>1000</v>
      </c>
      <c r="E43" s="60"/>
      <c r="F43" s="60"/>
      <c r="G43" s="60"/>
      <c r="H43" s="64"/>
    </row>
    <row r="44" spans="1:8">
      <c r="A44" s="62" t="s">
        <v>254</v>
      </c>
      <c r="B44" s="65" t="s">
        <v>229</v>
      </c>
      <c r="C44" s="63">
        <v>600</v>
      </c>
      <c r="D44" s="60">
        <f t="shared" si="1"/>
        <v>600</v>
      </c>
      <c r="E44" s="60"/>
      <c r="F44" s="60"/>
      <c r="G44" s="60"/>
      <c r="H44" s="64"/>
    </row>
    <row r="45" spans="1:8">
      <c r="A45" s="62" t="s">
        <v>255</v>
      </c>
      <c r="B45" s="65" t="s">
        <v>229</v>
      </c>
      <c r="C45" s="63">
        <v>400</v>
      </c>
      <c r="D45" s="60">
        <f t="shared" si="1"/>
        <v>400</v>
      </c>
      <c r="E45" s="60"/>
      <c r="F45" s="60"/>
      <c r="G45" s="60"/>
      <c r="H45" s="64"/>
    </row>
    <row r="46" spans="1:8">
      <c r="A46" s="62" t="s">
        <v>256</v>
      </c>
      <c r="B46" s="65" t="s">
        <v>229</v>
      </c>
      <c r="C46" s="63">
        <v>1500</v>
      </c>
      <c r="D46" s="60">
        <f t="shared" si="1"/>
        <v>1500</v>
      </c>
      <c r="E46" s="60"/>
      <c r="F46" s="60"/>
      <c r="G46" s="60"/>
      <c r="H46" s="64"/>
    </row>
    <row r="47" spans="1:8">
      <c r="A47" s="62" t="s">
        <v>257</v>
      </c>
      <c r="B47" s="65" t="s">
        <v>229</v>
      </c>
      <c r="C47" s="63">
        <v>400</v>
      </c>
      <c r="D47" s="60">
        <f t="shared" si="1"/>
        <v>400</v>
      </c>
      <c r="E47" s="60"/>
      <c r="F47" s="60"/>
      <c r="G47" s="60"/>
      <c r="H47" s="64"/>
    </row>
    <row r="48" spans="1:8">
      <c r="A48" s="62" t="s">
        <v>258</v>
      </c>
      <c r="B48" s="65" t="s">
        <v>229</v>
      </c>
      <c r="C48" s="63">
        <v>600</v>
      </c>
      <c r="D48" s="60">
        <f t="shared" si="1"/>
        <v>600</v>
      </c>
      <c r="E48" s="60"/>
      <c r="F48" s="60"/>
      <c r="G48" s="60"/>
      <c r="H48" s="64"/>
    </row>
    <row r="49" spans="1:8">
      <c r="A49" s="62" t="s">
        <v>259</v>
      </c>
      <c r="B49" s="65" t="s">
        <v>229</v>
      </c>
      <c r="C49" s="63">
        <v>600</v>
      </c>
      <c r="D49" s="60">
        <f t="shared" si="1"/>
        <v>600</v>
      </c>
      <c r="E49" s="60"/>
      <c r="F49" s="60"/>
      <c r="G49" s="60"/>
      <c r="H49" s="64"/>
    </row>
    <row r="50" spans="1:8">
      <c r="A50" s="62" t="s">
        <v>260</v>
      </c>
      <c r="B50" s="65" t="s">
        <v>229</v>
      </c>
      <c r="C50" s="67">
        <v>1000</v>
      </c>
      <c r="D50" s="60">
        <f t="shared" si="1"/>
        <v>1000</v>
      </c>
      <c r="E50" s="60"/>
      <c r="F50" s="60"/>
      <c r="G50" s="60"/>
      <c r="H50" s="64"/>
    </row>
    <row r="51" spans="1:8">
      <c r="A51" s="62" t="s">
        <v>261</v>
      </c>
      <c r="B51" s="65" t="s">
        <v>229</v>
      </c>
      <c r="C51" s="67">
        <v>600</v>
      </c>
      <c r="D51" s="60">
        <f t="shared" si="1"/>
        <v>600</v>
      </c>
      <c r="E51" s="60"/>
      <c r="F51" s="60"/>
      <c r="G51" s="60"/>
      <c r="H51" s="64"/>
    </row>
    <row r="52" spans="1:8">
      <c r="A52" s="62" t="s">
        <v>262</v>
      </c>
      <c r="B52" s="65" t="s">
        <v>229</v>
      </c>
      <c r="C52" s="67">
        <v>400</v>
      </c>
      <c r="D52" s="60">
        <f t="shared" si="1"/>
        <v>400</v>
      </c>
      <c r="E52" s="60"/>
      <c r="F52" s="60"/>
      <c r="G52" s="60"/>
      <c r="H52" s="64"/>
    </row>
    <row r="53" spans="1:8">
      <c r="A53" s="62" t="s">
        <v>263</v>
      </c>
      <c r="B53" s="65" t="s">
        <v>229</v>
      </c>
      <c r="C53" s="63">
        <v>50</v>
      </c>
      <c r="D53" s="60">
        <f t="shared" si="1"/>
        <v>50</v>
      </c>
      <c r="E53" s="60"/>
      <c r="F53" s="60"/>
      <c r="G53" s="60"/>
      <c r="H53" s="64"/>
    </row>
    <row r="54" spans="1:8">
      <c r="A54" s="62" t="s">
        <v>264</v>
      </c>
      <c r="B54" s="65" t="s">
        <v>229</v>
      </c>
      <c r="C54" s="63">
        <v>200</v>
      </c>
      <c r="D54" s="60">
        <f t="shared" si="1"/>
        <v>200</v>
      </c>
      <c r="E54" s="60"/>
      <c r="F54" s="60"/>
      <c r="G54" s="60"/>
      <c r="H54" s="64"/>
    </row>
    <row r="55" spans="1:8">
      <c r="A55" s="62" t="s">
        <v>265</v>
      </c>
      <c r="B55" s="65" t="s">
        <v>229</v>
      </c>
      <c r="C55" s="63">
        <v>600</v>
      </c>
      <c r="D55" s="60">
        <f t="shared" si="1"/>
        <v>600</v>
      </c>
      <c r="E55" s="60"/>
      <c r="F55" s="60"/>
      <c r="G55" s="60"/>
      <c r="H55" s="64"/>
    </row>
    <row r="56" spans="1:8">
      <c r="A56" s="62" t="s">
        <v>266</v>
      </c>
      <c r="B56" s="65" t="s">
        <v>229</v>
      </c>
      <c r="C56" s="67">
        <v>1000</v>
      </c>
      <c r="D56" s="60">
        <f t="shared" si="1"/>
        <v>1000</v>
      </c>
      <c r="E56" s="60"/>
      <c r="F56" s="60"/>
      <c r="G56" s="60"/>
      <c r="H56" s="64"/>
    </row>
    <row r="57" spans="1:8">
      <c r="A57" s="62" t="s">
        <v>267</v>
      </c>
      <c r="B57" s="65" t="s">
        <v>229</v>
      </c>
      <c r="C57" s="67">
        <v>1000</v>
      </c>
      <c r="D57" s="60">
        <f t="shared" si="1"/>
        <v>1000</v>
      </c>
      <c r="E57" s="60"/>
      <c r="F57" s="60"/>
      <c r="G57" s="60"/>
      <c r="H57" s="64"/>
    </row>
    <row r="58" spans="1:8">
      <c r="A58" s="68" t="s">
        <v>268</v>
      </c>
      <c r="B58" s="65" t="s">
        <v>229</v>
      </c>
      <c r="C58" s="63">
        <v>600</v>
      </c>
      <c r="D58" s="60">
        <f t="shared" si="1"/>
        <v>600</v>
      </c>
      <c r="E58" s="60"/>
      <c r="F58" s="60"/>
      <c r="G58" s="60"/>
      <c r="H58" s="64"/>
    </row>
    <row r="59" spans="1:8">
      <c r="A59" s="68" t="s">
        <v>269</v>
      </c>
      <c r="B59" s="65" t="s">
        <v>229</v>
      </c>
      <c r="C59" s="69">
        <v>1000</v>
      </c>
      <c r="D59" s="60">
        <f t="shared" si="1"/>
        <v>1000</v>
      </c>
      <c r="E59" s="60"/>
      <c r="F59" s="60"/>
      <c r="G59" s="60"/>
      <c r="H59" s="64"/>
    </row>
    <row r="60" spans="1:8">
      <c r="A60" s="68" t="s">
        <v>270</v>
      </c>
      <c r="B60" s="65" t="s">
        <v>229</v>
      </c>
      <c r="C60" s="69">
        <v>600</v>
      </c>
      <c r="D60" s="60">
        <f t="shared" si="1"/>
        <v>600</v>
      </c>
      <c r="E60" s="60"/>
      <c r="F60" s="60"/>
      <c r="G60" s="60"/>
      <c r="H60" s="64"/>
    </row>
    <row r="61" spans="1:8">
      <c r="A61" s="68" t="s">
        <v>654</v>
      </c>
      <c r="B61" s="65" t="s">
        <v>229</v>
      </c>
      <c r="C61" s="69">
        <v>1000</v>
      </c>
      <c r="D61" s="60">
        <f t="shared" si="1"/>
        <v>1000</v>
      </c>
      <c r="E61" s="60"/>
      <c r="F61" s="60"/>
      <c r="G61" s="60"/>
      <c r="H61" s="64"/>
    </row>
    <row r="62" spans="1:8">
      <c r="A62" s="68" t="s">
        <v>271</v>
      </c>
      <c r="B62" s="65" t="s">
        <v>229</v>
      </c>
      <c r="C62" s="69">
        <v>1000</v>
      </c>
      <c r="D62" s="60">
        <f t="shared" si="1"/>
        <v>1000</v>
      </c>
      <c r="E62" s="60"/>
      <c r="F62" s="60"/>
      <c r="G62" s="60"/>
      <c r="H62" s="64"/>
    </row>
    <row r="63" spans="1:8">
      <c r="A63" s="68" t="s">
        <v>272</v>
      </c>
      <c r="B63" s="67" t="s">
        <v>229</v>
      </c>
      <c r="C63" s="69">
        <v>1000</v>
      </c>
      <c r="D63" s="60">
        <f t="shared" si="1"/>
        <v>1000</v>
      </c>
      <c r="E63" s="60"/>
      <c r="F63" s="60"/>
      <c r="G63" s="60"/>
      <c r="H63" s="73"/>
    </row>
    <row r="64" spans="1:8">
      <c r="A64" s="68" t="s">
        <v>273</v>
      </c>
      <c r="B64" s="67" t="s">
        <v>229</v>
      </c>
      <c r="C64" s="70">
        <v>300</v>
      </c>
      <c r="D64" s="60">
        <f t="shared" si="1"/>
        <v>300</v>
      </c>
      <c r="E64" s="60"/>
      <c r="F64" s="60"/>
      <c r="G64" s="60"/>
      <c r="H64" s="73"/>
    </row>
    <row r="65" spans="1:8" ht="18.75">
      <c r="A65" s="78" t="s">
        <v>274</v>
      </c>
      <c r="B65" s="55"/>
      <c r="C65" s="55"/>
      <c r="D65" s="55"/>
      <c r="E65" s="55"/>
      <c r="F65" s="55"/>
      <c r="G65" s="55"/>
      <c r="H65" s="55"/>
    </row>
    <row r="66" spans="1:8">
      <c r="A66" s="57" t="s">
        <v>876</v>
      </c>
      <c r="B66" s="65" t="s">
        <v>229</v>
      </c>
      <c r="C66" s="59">
        <v>50</v>
      </c>
      <c r="D66" s="60">
        <f>C66-F66-E66-G66</f>
        <v>50</v>
      </c>
      <c r="E66" s="60"/>
      <c r="F66" s="60"/>
      <c r="G66" s="60"/>
      <c r="H66" s="61"/>
    </row>
    <row r="67" spans="1:8">
      <c r="A67" s="62" t="s">
        <v>275</v>
      </c>
      <c r="B67" s="65" t="s">
        <v>229</v>
      </c>
      <c r="C67" s="63">
        <v>50</v>
      </c>
      <c r="D67" s="60">
        <f t="shared" ref="D67:D76" si="2">C67-F67-E67-G67</f>
        <v>50</v>
      </c>
      <c r="E67" s="60"/>
      <c r="F67" s="60"/>
      <c r="G67" s="60"/>
      <c r="H67" s="64"/>
    </row>
    <row r="68" spans="1:8">
      <c r="A68" s="62" t="s">
        <v>276</v>
      </c>
      <c r="B68" s="65" t="s">
        <v>229</v>
      </c>
      <c r="C68" s="63">
        <v>50</v>
      </c>
      <c r="D68" s="60">
        <f t="shared" si="2"/>
        <v>50</v>
      </c>
      <c r="E68" s="60"/>
      <c r="F68" s="60"/>
      <c r="G68" s="60"/>
      <c r="H68" s="64"/>
    </row>
    <row r="69" spans="1:8">
      <c r="A69" s="62" t="s">
        <v>277</v>
      </c>
      <c r="B69" s="79" t="s">
        <v>229</v>
      </c>
      <c r="C69" s="63">
        <v>50</v>
      </c>
      <c r="D69" s="60">
        <f t="shared" si="2"/>
        <v>50</v>
      </c>
      <c r="E69" s="60"/>
      <c r="F69" s="60"/>
      <c r="G69" s="60"/>
      <c r="H69" s="64"/>
    </row>
    <row r="70" spans="1:8">
      <c r="A70" s="62" t="s">
        <v>278</v>
      </c>
      <c r="B70" s="65" t="s">
        <v>229</v>
      </c>
      <c r="C70" s="63">
        <v>100</v>
      </c>
      <c r="D70" s="60">
        <f t="shared" si="2"/>
        <v>100</v>
      </c>
      <c r="E70" s="60"/>
      <c r="F70" s="60"/>
      <c r="G70" s="60"/>
      <c r="H70" s="64"/>
    </row>
    <row r="71" spans="1:8">
      <c r="A71" s="62" t="s">
        <v>279</v>
      </c>
      <c r="B71" s="65" t="s">
        <v>229</v>
      </c>
      <c r="C71" s="63">
        <v>50</v>
      </c>
      <c r="D71" s="60">
        <f t="shared" si="2"/>
        <v>50</v>
      </c>
      <c r="E71" s="60"/>
      <c r="F71" s="60"/>
      <c r="G71" s="60"/>
      <c r="H71" s="64"/>
    </row>
    <row r="72" spans="1:8">
      <c r="A72" s="62" t="s">
        <v>280</v>
      </c>
      <c r="B72" s="65" t="s">
        <v>229</v>
      </c>
      <c r="C72" s="63">
        <v>20</v>
      </c>
      <c r="D72" s="60">
        <f t="shared" si="2"/>
        <v>20</v>
      </c>
      <c r="E72" s="60"/>
      <c r="F72" s="60"/>
      <c r="G72" s="60"/>
      <c r="H72" s="64"/>
    </row>
    <row r="73" spans="1:8">
      <c r="A73" s="62" t="s">
        <v>281</v>
      </c>
      <c r="B73" s="65" t="s">
        <v>229</v>
      </c>
      <c r="C73" s="63">
        <v>20</v>
      </c>
      <c r="D73" s="60">
        <f t="shared" si="2"/>
        <v>20</v>
      </c>
      <c r="E73" s="60"/>
      <c r="F73" s="60"/>
      <c r="G73" s="60"/>
      <c r="H73" s="64"/>
    </row>
    <row r="74" spans="1:8">
      <c r="A74" s="62" t="s">
        <v>282</v>
      </c>
      <c r="B74" s="65" t="s">
        <v>229</v>
      </c>
      <c r="C74" s="63">
        <v>100</v>
      </c>
      <c r="D74" s="60">
        <f t="shared" si="2"/>
        <v>100</v>
      </c>
      <c r="E74" s="60"/>
      <c r="F74" s="60"/>
      <c r="G74" s="60"/>
      <c r="H74" s="64"/>
    </row>
    <row r="75" spans="1:8">
      <c r="A75" s="68" t="s">
        <v>283</v>
      </c>
      <c r="B75" s="67" t="s">
        <v>229</v>
      </c>
      <c r="C75" s="70">
        <v>200</v>
      </c>
      <c r="D75" s="60">
        <f t="shared" si="2"/>
        <v>200</v>
      </c>
      <c r="E75" s="60"/>
      <c r="F75" s="60"/>
      <c r="G75" s="60"/>
      <c r="H75" s="73"/>
    </row>
    <row r="76" spans="1:8">
      <c r="A76" s="68" t="s">
        <v>284</v>
      </c>
      <c r="B76" s="67" t="s">
        <v>229</v>
      </c>
      <c r="C76" s="70">
        <v>50</v>
      </c>
      <c r="D76" s="60">
        <f t="shared" si="2"/>
        <v>50</v>
      </c>
      <c r="E76" s="60"/>
      <c r="F76" s="60"/>
      <c r="G76" s="60"/>
      <c r="H76" s="73"/>
    </row>
    <row r="77" spans="1:8" ht="18.75">
      <c r="A77" s="54" t="s">
        <v>285</v>
      </c>
      <c r="B77" s="80"/>
      <c r="C77" s="81"/>
      <c r="D77" s="81"/>
      <c r="E77" s="81"/>
      <c r="F77" s="81"/>
      <c r="G77" s="81"/>
      <c r="H77" s="81"/>
    </row>
    <row r="78" spans="1:8">
      <c r="A78" s="57" t="s">
        <v>877</v>
      </c>
      <c r="B78" s="65" t="s">
        <v>229</v>
      </c>
      <c r="C78" s="77">
        <v>400</v>
      </c>
      <c r="D78" s="60">
        <f>C78-F78-E78-G78</f>
        <v>400</v>
      </c>
      <c r="E78" s="60"/>
      <c r="F78" s="60"/>
      <c r="G78" s="60"/>
      <c r="H78" s="61"/>
    </row>
    <row r="79" spans="1:8">
      <c r="A79" s="57" t="s">
        <v>286</v>
      </c>
      <c r="B79" s="65" t="s">
        <v>229</v>
      </c>
      <c r="C79" s="77">
        <v>400</v>
      </c>
      <c r="D79" s="60">
        <f t="shared" ref="D79:D88" si="3">C79-F79-E79-G79</f>
        <v>400</v>
      </c>
      <c r="E79" s="60"/>
      <c r="F79" s="60"/>
      <c r="G79" s="60"/>
      <c r="H79" s="61"/>
    </row>
    <row r="80" spans="1:8">
      <c r="A80" s="57" t="s">
        <v>287</v>
      </c>
      <c r="B80" s="65" t="s">
        <v>229</v>
      </c>
      <c r="C80" s="77">
        <v>400</v>
      </c>
      <c r="D80" s="60">
        <f t="shared" si="3"/>
        <v>400</v>
      </c>
      <c r="E80" s="60"/>
      <c r="F80" s="60"/>
      <c r="G80" s="60"/>
      <c r="H80" s="61"/>
    </row>
    <row r="81" spans="1:8">
      <c r="A81" s="62" t="s">
        <v>288</v>
      </c>
      <c r="B81" s="65" t="s">
        <v>229</v>
      </c>
      <c r="C81" s="67">
        <v>400</v>
      </c>
      <c r="D81" s="60">
        <f t="shared" si="3"/>
        <v>400</v>
      </c>
      <c r="E81" s="60"/>
      <c r="F81" s="60"/>
      <c r="G81" s="60"/>
      <c r="H81" s="64"/>
    </row>
    <row r="82" spans="1:8">
      <c r="A82" s="62" t="s">
        <v>289</v>
      </c>
      <c r="B82" s="65" t="s">
        <v>229</v>
      </c>
      <c r="C82" s="67">
        <v>500</v>
      </c>
      <c r="D82" s="60">
        <f t="shared" si="3"/>
        <v>500</v>
      </c>
      <c r="E82" s="60"/>
      <c r="F82" s="60"/>
      <c r="G82" s="60"/>
      <c r="H82" s="64"/>
    </row>
    <row r="83" spans="1:8">
      <c r="A83" s="62" t="s">
        <v>290</v>
      </c>
      <c r="B83" s="65" t="s">
        <v>229</v>
      </c>
      <c r="C83" s="67">
        <v>400</v>
      </c>
      <c r="D83" s="60">
        <f t="shared" si="3"/>
        <v>400</v>
      </c>
      <c r="E83" s="60"/>
      <c r="F83" s="60"/>
      <c r="G83" s="60"/>
      <c r="H83" s="64"/>
    </row>
    <row r="84" spans="1:8">
      <c r="A84" s="62" t="s">
        <v>291</v>
      </c>
      <c r="B84" s="65" t="s">
        <v>229</v>
      </c>
      <c r="C84" s="67">
        <v>400</v>
      </c>
      <c r="D84" s="60">
        <f t="shared" si="3"/>
        <v>400</v>
      </c>
      <c r="E84" s="60"/>
      <c r="F84" s="60"/>
      <c r="G84" s="60"/>
      <c r="H84" s="64"/>
    </row>
    <row r="85" spans="1:8">
      <c r="A85" s="62" t="s">
        <v>292</v>
      </c>
      <c r="B85" s="65" t="s">
        <v>229</v>
      </c>
      <c r="C85" s="67">
        <v>400</v>
      </c>
      <c r="D85" s="60">
        <f t="shared" si="3"/>
        <v>400</v>
      </c>
      <c r="E85" s="60"/>
      <c r="F85" s="60"/>
      <c r="G85" s="60"/>
      <c r="H85" s="64"/>
    </row>
    <row r="86" spans="1:8">
      <c r="A86" s="62" t="s">
        <v>293</v>
      </c>
      <c r="B86" s="65" t="s">
        <v>229</v>
      </c>
      <c r="C86" s="67">
        <v>400</v>
      </c>
      <c r="D86" s="60">
        <f t="shared" si="3"/>
        <v>400</v>
      </c>
      <c r="E86" s="60"/>
      <c r="F86" s="60"/>
      <c r="G86" s="60"/>
      <c r="H86" s="64"/>
    </row>
    <row r="87" spans="1:8">
      <c r="A87" s="62" t="s">
        <v>294</v>
      </c>
      <c r="B87" s="65" t="s">
        <v>229</v>
      </c>
      <c r="C87" s="67">
        <v>400</v>
      </c>
      <c r="D87" s="60">
        <f t="shared" si="3"/>
        <v>400</v>
      </c>
      <c r="E87" s="60"/>
      <c r="F87" s="60"/>
      <c r="G87" s="60"/>
      <c r="H87" s="64"/>
    </row>
    <row r="88" spans="1:8">
      <c r="A88" s="68" t="s">
        <v>295</v>
      </c>
      <c r="B88" s="82" t="s">
        <v>229</v>
      </c>
      <c r="C88" s="69">
        <v>400</v>
      </c>
      <c r="D88" s="60">
        <f t="shared" si="3"/>
        <v>400</v>
      </c>
      <c r="E88" s="60"/>
      <c r="F88" s="60"/>
      <c r="G88" s="60"/>
      <c r="H88" s="73"/>
    </row>
    <row r="89" spans="1:8" ht="18.75">
      <c r="A89" s="54" t="s">
        <v>296</v>
      </c>
      <c r="B89" s="80"/>
      <c r="C89" s="81"/>
      <c r="D89" s="81"/>
      <c r="E89" s="81"/>
      <c r="F89" s="81"/>
      <c r="G89" s="81"/>
      <c r="H89" s="81"/>
    </row>
    <row r="90" spans="1:8">
      <c r="A90" s="57" t="s">
        <v>250</v>
      </c>
      <c r="B90" s="65" t="s">
        <v>229</v>
      </c>
      <c r="C90" s="59">
        <v>400</v>
      </c>
      <c r="D90" s="60">
        <f>C90-F90-E90-G90</f>
        <v>400</v>
      </c>
      <c r="E90" s="60"/>
      <c r="F90" s="60"/>
      <c r="G90" s="60"/>
      <c r="H90" s="61"/>
    </row>
    <row r="91" spans="1:8">
      <c r="A91" s="57" t="s">
        <v>297</v>
      </c>
      <c r="B91" s="65" t="s">
        <v>229</v>
      </c>
      <c r="C91" s="59">
        <v>400</v>
      </c>
      <c r="D91" s="60">
        <f t="shared" ref="D91:D113" si="4">C91-F91-E91-G91</f>
        <v>400</v>
      </c>
      <c r="E91" s="60"/>
      <c r="F91" s="60"/>
      <c r="G91" s="60"/>
      <c r="H91" s="64"/>
    </row>
    <row r="92" spans="1:8">
      <c r="A92" s="57" t="s">
        <v>298</v>
      </c>
      <c r="B92" s="65" t="s">
        <v>229</v>
      </c>
      <c r="C92" s="59">
        <v>400</v>
      </c>
      <c r="D92" s="60">
        <f t="shared" si="4"/>
        <v>400</v>
      </c>
      <c r="E92" s="60"/>
      <c r="F92" s="60"/>
      <c r="G92" s="60"/>
      <c r="H92" s="64"/>
    </row>
    <row r="93" spans="1:8">
      <c r="A93" s="57" t="s">
        <v>299</v>
      </c>
      <c r="B93" s="65" t="s">
        <v>229</v>
      </c>
      <c r="C93" s="63">
        <v>400</v>
      </c>
      <c r="D93" s="60">
        <f t="shared" si="4"/>
        <v>400</v>
      </c>
      <c r="E93" s="60"/>
      <c r="F93" s="60"/>
      <c r="G93" s="60"/>
      <c r="H93" s="64"/>
    </row>
    <row r="94" spans="1:8">
      <c r="A94" s="83" t="s">
        <v>300</v>
      </c>
      <c r="B94" s="65" t="s">
        <v>229</v>
      </c>
      <c r="C94" s="63">
        <v>400</v>
      </c>
      <c r="D94" s="60">
        <f t="shared" si="4"/>
        <v>400</v>
      </c>
      <c r="E94" s="60"/>
      <c r="F94" s="60"/>
      <c r="G94" s="60"/>
      <c r="H94" s="64"/>
    </row>
    <row r="95" spans="1:8">
      <c r="A95" s="84" t="s">
        <v>626</v>
      </c>
      <c r="B95" s="65" t="s">
        <v>229</v>
      </c>
      <c r="C95" s="63">
        <v>400</v>
      </c>
      <c r="D95" s="60">
        <f t="shared" ref="D95" si="5">C95-F95-E95-G95</f>
        <v>400</v>
      </c>
      <c r="E95" s="60"/>
      <c r="F95" s="60"/>
      <c r="G95" s="60"/>
      <c r="H95" s="64"/>
    </row>
    <row r="96" spans="1:8">
      <c r="A96" s="68" t="s">
        <v>301</v>
      </c>
      <c r="B96" s="65" t="s">
        <v>229</v>
      </c>
      <c r="C96" s="63">
        <v>400</v>
      </c>
      <c r="D96" s="60">
        <f t="shared" si="4"/>
        <v>400</v>
      </c>
      <c r="E96" s="60"/>
      <c r="F96" s="60"/>
      <c r="G96" s="60"/>
      <c r="H96" s="64"/>
    </row>
    <row r="97" spans="1:8">
      <c r="A97" s="68" t="s">
        <v>302</v>
      </c>
      <c r="B97" s="65" t="s">
        <v>229</v>
      </c>
      <c r="C97" s="70">
        <v>400</v>
      </c>
      <c r="D97" s="60">
        <f t="shared" si="4"/>
        <v>400</v>
      </c>
      <c r="E97" s="60"/>
      <c r="F97" s="60"/>
      <c r="G97" s="60"/>
      <c r="H97" s="64"/>
    </row>
    <row r="98" spans="1:8">
      <c r="A98" s="68" t="s">
        <v>303</v>
      </c>
      <c r="B98" s="65" t="s">
        <v>229</v>
      </c>
      <c r="C98" s="69">
        <v>400</v>
      </c>
      <c r="D98" s="60">
        <f t="shared" si="4"/>
        <v>400</v>
      </c>
      <c r="E98" s="60"/>
      <c r="F98" s="60"/>
      <c r="G98" s="60"/>
      <c r="H98" s="64"/>
    </row>
    <row r="99" spans="1:8">
      <c r="A99" s="68" t="s">
        <v>304</v>
      </c>
      <c r="B99" s="65" t="s">
        <v>229</v>
      </c>
      <c r="C99" s="69">
        <v>400</v>
      </c>
      <c r="D99" s="60">
        <f t="shared" si="4"/>
        <v>400</v>
      </c>
      <c r="E99" s="60"/>
      <c r="F99" s="60"/>
      <c r="G99" s="60"/>
      <c r="H99" s="64"/>
    </row>
    <row r="100" spans="1:8">
      <c r="A100" s="68" t="s">
        <v>305</v>
      </c>
      <c r="B100" s="65" t="s">
        <v>229</v>
      </c>
      <c r="C100" s="69">
        <v>500</v>
      </c>
      <c r="D100" s="60">
        <f t="shared" si="4"/>
        <v>500</v>
      </c>
      <c r="E100" s="60"/>
      <c r="F100" s="60"/>
      <c r="G100" s="60"/>
      <c r="H100" s="64"/>
    </row>
    <row r="101" spans="1:8">
      <c r="A101" s="68" t="s">
        <v>306</v>
      </c>
      <c r="B101" s="65" t="s">
        <v>229</v>
      </c>
      <c r="C101" s="69">
        <v>500</v>
      </c>
      <c r="D101" s="60">
        <f t="shared" si="4"/>
        <v>500</v>
      </c>
      <c r="E101" s="60"/>
      <c r="F101" s="60"/>
      <c r="G101" s="60"/>
      <c r="H101" s="64"/>
    </row>
    <row r="102" spans="1:8">
      <c r="A102" s="68" t="s">
        <v>307</v>
      </c>
      <c r="B102" s="65" t="s">
        <v>229</v>
      </c>
      <c r="C102" s="69">
        <v>500</v>
      </c>
      <c r="D102" s="60">
        <f t="shared" si="4"/>
        <v>500</v>
      </c>
      <c r="E102" s="60"/>
      <c r="F102" s="60"/>
      <c r="G102" s="60"/>
      <c r="H102" s="64"/>
    </row>
    <row r="103" spans="1:8">
      <c r="A103" s="68" t="s">
        <v>308</v>
      </c>
      <c r="B103" s="65" t="s">
        <v>229</v>
      </c>
      <c r="C103" s="69">
        <v>500</v>
      </c>
      <c r="D103" s="60">
        <f t="shared" si="4"/>
        <v>500</v>
      </c>
      <c r="E103" s="60"/>
      <c r="F103" s="60"/>
      <c r="G103" s="60"/>
      <c r="H103" s="64"/>
    </row>
    <row r="104" spans="1:8">
      <c r="A104" s="84" t="s">
        <v>310</v>
      </c>
      <c r="B104" s="65" t="s">
        <v>229</v>
      </c>
      <c r="C104" s="70">
        <v>500</v>
      </c>
      <c r="D104" s="60">
        <f t="shared" si="4"/>
        <v>500</v>
      </c>
      <c r="E104" s="60"/>
      <c r="F104" s="60"/>
      <c r="G104" s="60"/>
      <c r="H104" s="64"/>
    </row>
    <row r="105" spans="1:8">
      <c r="A105" s="84" t="s">
        <v>311</v>
      </c>
      <c r="B105" s="65" t="s">
        <v>229</v>
      </c>
      <c r="C105" s="70">
        <v>500</v>
      </c>
      <c r="D105" s="60">
        <f t="shared" si="4"/>
        <v>500</v>
      </c>
      <c r="E105" s="60"/>
      <c r="F105" s="60"/>
      <c r="G105" s="60"/>
      <c r="H105" s="64"/>
    </row>
    <row r="106" spans="1:8">
      <c r="A106" s="84" t="s">
        <v>424</v>
      </c>
      <c r="B106" s="65" t="s">
        <v>229</v>
      </c>
      <c r="C106" s="70">
        <v>400</v>
      </c>
      <c r="D106" s="60">
        <f t="shared" si="4"/>
        <v>400</v>
      </c>
      <c r="E106" s="60"/>
      <c r="F106" s="60"/>
      <c r="G106" s="60"/>
      <c r="H106" s="64"/>
    </row>
    <row r="107" spans="1:8">
      <c r="A107" s="84" t="s">
        <v>312</v>
      </c>
      <c r="B107" s="65" t="s">
        <v>229</v>
      </c>
      <c r="C107" s="70">
        <v>300</v>
      </c>
      <c r="D107" s="60">
        <f t="shared" si="4"/>
        <v>300</v>
      </c>
      <c r="E107" s="60"/>
      <c r="F107" s="60"/>
      <c r="G107" s="60"/>
      <c r="H107" s="64"/>
    </row>
    <row r="108" spans="1:8">
      <c r="A108" s="84" t="s">
        <v>313</v>
      </c>
      <c r="B108" s="65" t="s">
        <v>229</v>
      </c>
      <c r="C108" s="70">
        <v>300</v>
      </c>
      <c r="D108" s="60">
        <f t="shared" si="4"/>
        <v>300</v>
      </c>
      <c r="E108" s="60"/>
      <c r="F108" s="60"/>
      <c r="G108" s="60"/>
      <c r="H108" s="64"/>
    </row>
    <row r="109" spans="1:8">
      <c r="A109" s="83" t="s">
        <v>314</v>
      </c>
      <c r="B109" s="65" t="s">
        <v>229</v>
      </c>
      <c r="C109" s="63">
        <v>400</v>
      </c>
      <c r="D109" s="60">
        <f t="shared" si="4"/>
        <v>400</v>
      </c>
      <c r="E109" s="60"/>
      <c r="F109" s="60"/>
      <c r="G109" s="60"/>
      <c r="H109" s="64"/>
    </row>
    <row r="110" spans="1:8">
      <c r="A110" s="84" t="s">
        <v>315</v>
      </c>
      <c r="B110" s="65" t="s">
        <v>229</v>
      </c>
      <c r="C110" s="63">
        <v>300</v>
      </c>
      <c r="D110" s="60">
        <f t="shared" si="4"/>
        <v>300</v>
      </c>
      <c r="E110" s="60"/>
      <c r="F110" s="60"/>
      <c r="G110" s="60"/>
      <c r="H110" s="64"/>
    </row>
    <row r="111" spans="1:8">
      <c r="A111" s="68" t="s">
        <v>271</v>
      </c>
      <c r="B111" s="65" t="s">
        <v>229</v>
      </c>
      <c r="C111" s="70">
        <v>400</v>
      </c>
      <c r="D111" s="60">
        <f t="shared" si="4"/>
        <v>400</v>
      </c>
      <c r="E111" s="60"/>
      <c r="F111" s="60"/>
      <c r="G111" s="60"/>
      <c r="H111" s="64"/>
    </row>
    <row r="112" spans="1:8">
      <c r="A112" s="84" t="s">
        <v>316</v>
      </c>
      <c r="B112" s="65" t="s">
        <v>229</v>
      </c>
      <c r="C112" s="70">
        <v>400</v>
      </c>
      <c r="D112" s="60">
        <f t="shared" si="4"/>
        <v>400</v>
      </c>
      <c r="E112" s="60"/>
      <c r="F112" s="60"/>
      <c r="G112" s="60"/>
      <c r="H112" s="64"/>
    </row>
    <row r="113" spans="1:8">
      <c r="A113" s="68" t="s">
        <v>317</v>
      </c>
      <c r="B113" s="82" t="s">
        <v>229</v>
      </c>
      <c r="C113" s="70">
        <v>400</v>
      </c>
      <c r="D113" s="60">
        <f t="shared" si="4"/>
        <v>400</v>
      </c>
      <c r="E113" s="60"/>
      <c r="F113" s="60"/>
      <c r="G113" s="60"/>
      <c r="H113" s="73"/>
    </row>
    <row r="114" spans="1:8" ht="18.75">
      <c r="A114" s="78" t="s">
        <v>318</v>
      </c>
      <c r="B114" s="55"/>
      <c r="C114" s="55"/>
      <c r="D114" s="55"/>
      <c r="E114" s="55"/>
      <c r="F114" s="55"/>
      <c r="G114" s="55"/>
      <c r="H114" s="55"/>
    </row>
    <row r="115" spans="1:8">
      <c r="A115" s="85" t="s">
        <v>319</v>
      </c>
      <c r="B115" s="65" t="s">
        <v>229</v>
      </c>
      <c r="C115" s="59">
        <v>30</v>
      </c>
      <c r="D115" s="60">
        <f>C115-F115-E115-G115</f>
        <v>30</v>
      </c>
      <c r="E115" s="60"/>
      <c r="F115" s="60"/>
      <c r="G115" s="60"/>
      <c r="H115" s="61"/>
    </row>
    <row r="116" spans="1:8">
      <c r="A116" s="86" t="s">
        <v>320</v>
      </c>
      <c r="B116" s="65" t="s">
        <v>229</v>
      </c>
      <c r="C116" s="87">
        <v>100</v>
      </c>
      <c r="D116" s="60">
        <f t="shared" ref="D116:D129" si="6">C116-F116-E116-G116</f>
        <v>100</v>
      </c>
      <c r="E116" s="60"/>
      <c r="F116" s="60"/>
      <c r="G116" s="60"/>
      <c r="H116" s="64"/>
    </row>
    <row r="117" spans="1:8">
      <c r="A117" s="86" t="s">
        <v>321</v>
      </c>
      <c r="B117" s="65" t="s">
        <v>229</v>
      </c>
      <c r="C117" s="87">
        <v>50</v>
      </c>
      <c r="D117" s="60">
        <f t="shared" si="6"/>
        <v>50</v>
      </c>
      <c r="E117" s="60"/>
      <c r="F117" s="60"/>
      <c r="G117" s="60"/>
      <c r="H117" s="64"/>
    </row>
    <row r="118" spans="1:8">
      <c r="A118" s="88" t="s">
        <v>322</v>
      </c>
      <c r="B118" s="65" t="s">
        <v>229</v>
      </c>
      <c r="C118" s="89">
        <v>50</v>
      </c>
      <c r="D118" s="60">
        <f t="shared" si="6"/>
        <v>50</v>
      </c>
      <c r="E118" s="60"/>
      <c r="F118" s="60"/>
      <c r="G118" s="60"/>
      <c r="H118" s="64"/>
    </row>
    <row r="119" spans="1:8">
      <c r="A119" s="88" t="s">
        <v>323</v>
      </c>
      <c r="B119" s="65" t="s">
        <v>229</v>
      </c>
      <c r="C119" s="89">
        <v>50</v>
      </c>
      <c r="D119" s="60">
        <f t="shared" si="6"/>
        <v>50</v>
      </c>
      <c r="E119" s="60"/>
      <c r="F119" s="60"/>
      <c r="G119" s="60"/>
      <c r="H119" s="64"/>
    </row>
    <row r="120" spans="1:8">
      <c r="A120" s="90" t="s">
        <v>607</v>
      </c>
      <c r="B120" s="65" t="s">
        <v>229</v>
      </c>
      <c r="C120" s="63">
        <v>50</v>
      </c>
      <c r="D120" s="60">
        <f t="shared" si="6"/>
        <v>50</v>
      </c>
      <c r="E120" s="60"/>
      <c r="F120" s="60"/>
      <c r="G120" s="60"/>
      <c r="H120" s="64"/>
    </row>
    <row r="121" spans="1:8">
      <c r="A121" s="91" t="s">
        <v>606</v>
      </c>
      <c r="B121" s="65" t="s">
        <v>229</v>
      </c>
      <c r="C121" s="59">
        <v>50</v>
      </c>
      <c r="D121" s="60">
        <f t="shared" si="6"/>
        <v>50</v>
      </c>
      <c r="E121" s="60"/>
      <c r="F121" s="60"/>
      <c r="G121" s="60"/>
      <c r="H121" s="64"/>
    </row>
    <row r="122" spans="1:8">
      <c r="A122" s="57" t="s">
        <v>605</v>
      </c>
      <c r="B122" s="65" t="s">
        <v>229</v>
      </c>
      <c r="C122" s="87">
        <v>50</v>
      </c>
      <c r="D122" s="60">
        <f t="shared" si="6"/>
        <v>50</v>
      </c>
      <c r="E122" s="60"/>
      <c r="F122" s="60"/>
      <c r="G122" s="60"/>
      <c r="H122" s="64"/>
    </row>
    <row r="123" spans="1:8">
      <c r="A123" s="88" t="s">
        <v>324</v>
      </c>
      <c r="B123" s="65" t="s">
        <v>229</v>
      </c>
      <c r="C123" s="63">
        <v>50</v>
      </c>
      <c r="D123" s="60">
        <f t="shared" si="6"/>
        <v>50</v>
      </c>
      <c r="E123" s="60"/>
      <c r="F123" s="60"/>
      <c r="G123" s="60"/>
      <c r="H123" s="64"/>
    </row>
    <row r="124" spans="1:8">
      <c r="A124" s="62" t="s">
        <v>325</v>
      </c>
      <c r="B124" s="65" t="s">
        <v>229</v>
      </c>
      <c r="C124" s="63">
        <v>50</v>
      </c>
      <c r="D124" s="60">
        <f t="shared" si="6"/>
        <v>50</v>
      </c>
      <c r="E124" s="60"/>
      <c r="F124" s="60"/>
      <c r="G124" s="60"/>
      <c r="H124" s="64"/>
    </row>
    <row r="125" spans="1:8">
      <c r="A125" s="62" t="s">
        <v>326</v>
      </c>
      <c r="B125" s="65" t="s">
        <v>229</v>
      </c>
      <c r="C125" s="63">
        <v>100</v>
      </c>
      <c r="D125" s="60">
        <f t="shared" si="6"/>
        <v>100</v>
      </c>
      <c r="E125" s="60"/>
      <c r="F125" s="60"/>
      <c r="G125" s="60"/>
      <c r="H125" s="64"/>
    </row>
    <row r="126" spans="1:8">
      <c r="A126" s="62" t="s">
        <v>327</v>
      </c>
      <c r="B126" s="65" t="s">
        <v>229</v>
      </c>
      <c r="C126" s="63">
        <v>100</v>
      </c>
      <c r="D126" s="60">
        <f t="shared" si="6"/>
        <v>100</v>
      </c>
      <c r="E126" s="60"/>
      <c r="F126" s="60"/>
      <c r="G126" s="60"/>
      <c r="H126" s="64"/>
    </row>
    <row r="127" spans="1:8">
      <c r="A127" s="62" t="s">
        <v>878</v>
      </c>
      <c r="B127" s="65" t="s">
        <v>229</v>
      </c>
      <c r="C127" s="63">
        <v>50</v>
      </c>
      <c r="D127" s="60">
        <f t="shared" si="6"/>
        <v>50</v>
      </c>
      <c r="E127" s="60"/>
      <c r="F127" s="60"/>
      <c r="G127" s="60"/>
      <c r="H127" s="64"/>
    </row>
    <row r="128" spans="1:8">
      <c r="A128" s="88" t="s">
        <v>425</v>
      </c>
      <c r="B128" s="65" t="s">
        <v>229</v>
      </c>
      <c r="C128" s="63">
        <v>20</v>
      </c>
      <c r="D128" s="60">
        <f t="shared" si="6"/>
        <v>20</v>
      </c>
      <c r="E128" s="60"/>
      <c r="F128" s="60"/>
      <c r="G128" s="60"/>
      <c r="H128" s="64"/>
    </row>
    <row r="129" spans="1:8">
      <c r="A129" s="62" t="s">
        <v>328</v>
      </c>
      <c r="B129" s="65" t="s">
        <v>229</v>
      </c>
      <c r="C129" s="89">
        <v>50</v>
      </c>
      <c r="D129" s="60">
        <f t="shared" si="6"/>
        <v>50</v>
      </c>
      <c r="E129" s="60"/>
      <c r="F129" s="60"/>
      <c r="G129" s="60"/>
      <c r="H129" s="64"/>
    </row>
    <row r="130" spans="1:8" ht="18.75">
      <c r="A130" s="78" t="s">
        <v>329</v>
      </c>
      <c r="B130" s="55"/>
      <c r="C130" s="55"/>
      <c r="D130" s="55"/>
      <c r="E130" s="55"/>
      <c r="F130" s="55"/>
      <c r="G130" s="55"/>
      <c r="H130" s="55"/>
    </row>
    <row r="131" spans="1:8">
      <c r="A131" s="90" t="s">
        <v>330</v>
      </c>
      <c r="B131" s="67" t="s">
        <v>229</v>
      </c>
      <c r="C131" s="63">
        <v>300</v>
      </c>
      <c r="D131" s="60">
        <f>C131-F131-E131-G131</f>
        <v>300</v>
      </c>
      <c r="E131" s="60"/>
      <c r="F131" s="60"/>
      <c r="G131" s="60"/>
      <c r="H131" s="64"/>
    </row>
    <row r="132" spans="1:8">
      <c r="A132" s="92" t="s">
        <v>331</v>
      </c>
      <c r="B132" s="65" t="s">
        <v>229</v>
      </c>
      <c r="C132" s="93">
        <v>100</v>
      </c>
      <c r="D132" s="60">
        <f t="shared" ref="D132:D143" si="7">C132-F132-E132-G132</f>
        <v>100</v>
      </c>
      <c r="E132" s="60"/>
      <c r="F132" s="60"/>
      <c r="G132" s="60"/>
      <c r="H132" s="61"/>
    </row>
    <row r="133" spans="1:8">
      <c r="A133" s="62" t="s">
        <v>603</v>
      </c>
      <c r="B133" s="65" t="s">
        <v>229</v>
      </c>
      <c r="C133" s="94">
        <v>100</v>
      </c>
      <c r="D133" s="60">
        <f t="shared" si="7"/>
        <v>100</v>
      </c>
      <c r="E133" s="60"/>
      <c r="F133" s="60"/>
      <c r="G133" s="60"/>
      <c r="H133" s="64"/>
    </row>
    <row r="134" spans="1:8">
      <c r="A134" s="62" t="s">
        <v>602</v>
      </c>
      <c r="B134" s="65" t="s">
        <v>229</v>
      </c>
      <c r="C134" s="63">
        <v>100</v>
      </c>
      <c r="D134" s="60">
        <f t="shared" si="7"/>
        <v>100</v>
      </c>
      <c r="E134" s="60"/>
      <c r="F134" s="60"/>
      <c r="G134" s="60"/>
      <c r="H134" s="64"/>
    </row>
    <row r="135" spans="1:8">
      <c r="A135" s="62" t="s">
        <v>601</v>
      </c>
      <c r="B135" s="65" t="s">
        <v>229</v>
      </c>
      <c r="C135" s="63">
        <v>100</v>
      </c>
      <c r="D135" s="60">
        <f t="shared" si="7"/>
        <v>100</v>
      </c>
      <c r="E135" s="60"/>
      <c r="F135" s="60"/>
      <c r="G135" s="60"/>
      <c r="H135" s="64"/>
    </row>
    <row r="136" spans="1:8">
      <c r="A136" s="62" t="s">
        <v>332</v>
      </c>
      <c r="B136" s="65" t="s">
        <v>229</v>
      </c>
      <c r="C136" s="63">
        <v>300</v>
      </c>
      <c r="D136" s="60">
        <f t="shared" si="7"/>
        <v>300</v>
      </c>
      <c r="E136" s="60"/>
      <c r="F136" s="60"/>
      <c r="G136" s="60"/>
      <c r="H136" s="64"/>
    </row>
    <row r="137" spans="1:8">
      <c r="A137" s="62" t="s">
        <v>333</v>
      </c>
      <c r="B137" s="65" t="s">
        <v>229</v>
      </c>
      <c r="C137" s="63">
        <v>300</v>
      </c>
      <c r="D137" s="60">
        <f t="shared" si="7"/>
        <v>300</v>
      </c>
      <c r="E137" s="60"/>
      <c r="F137" s="60"/>
      <c r="G137" s="60"/>
      <c r="H137" s="64"/>
    </row>
    <row r="138" spans="1:8">
      <c r="A138" s="62" t="s">
        <v>334</v>
      </c>
      <c r="B138" s="65" t="s">
        <v>229</v>
      </c>
      <c r="C138" s="63">
        <v>300</v>
      </c>
      <c r="D138" s="60">
        <f t="shared" si="7"/>
        <v>300</v>
      </c>
      <c r="E138" s="60"/>
      <c r="F138" s="60"/>
      <c r="G138" s="60"/>
      <c r="H138" s="64"/>
    </row>
    <row r="139" spans="1:8">
      <c r="A139" s="62" t="s">
        <v>335</v>
      </c>
      <c r="B139" s="65" t="s">
        <v>229</v>
      </c>
      <c r="C139" s="63">
        <v>300</v>
      </c>
      <c r="D139" s="60">
        <f t="shared" si="7"/>
        <v>300</v>
      </c>
      <c r="E139" s="60"/>
      <c r="F139" s="60"/>
      <c r="G139" s="60"/>
      <c r="H139" s="64"/>
    </row>
    <row r="140" spans="1:8">
      <c r="A140" s="62" t="s">
        <v>336</v>
      </c>
      <c r="B140" s="65" t="s">
        <v>229</v>
      </c>
      <c r="C140" s="63">
        <v>500</v>
      </c>
      <c r="D140" s="60">
        <f t="shared" si="7"/>
        <v>500</v>
      </c>
      <c r="E140" s="60"/>
      <c r="F140" s="60"/>
      <c r="G140" s="60"/>
      <c r="H140" s="64"/>
    </row>
    <row r="141" spans="1:8">
      <c r="A141" s="62" t="s">
        <v>337</v>
      </c>
      <c r="B141" s="65" t="s">
        <v>229</v>
      </c>
      <c r="C141" s="63">
        <v>400</v>
      </c>
      <c r="D141" s="60">
        <f t="shared" si="7"/>
        <v>400</v>
      </c>
      <c r="E141" s="60"/>
      <c r="F141" s="60"/>
      <c r="G141" s="60"/>
      <c r="H141" s="64"/>
    </row>
    <row r="142" spans="1:8">
      <c r="A142" s="62" t="s">
        <v>681</v>
      </c>
      <c r="B142" s="65" t="s">
        <v>229</v>
      </c>
      <c r="C142" s="63">
        <v>400</v>
      </c>
      <c r="D142" s="60">
        <f t="shared" si="7"/>
        <v>400</v>
      </c>
      <c r="E142" s="60"/>
      <c r="F142" s="60"/>
      <c r="G142" s="60"/>
      <c r="H142" s="64"/>
    </row>
    <row r="143" spans="1:8">
      <c r="A143" s="62" t="s">
        <v>600</v>
      </c>
      <c r="B143" s="65" t="s">
        <v>229</v>
      </c>
      <c r="C143" s="63">
        <v>500</v>
      </c>
      <c r="D143" s="60">
        <f t="shared" si="7"/>
        <v>500</v>
      </c>
      <c r="E143" s="60"/>
      <c r="F143" s="60"/>
      <c r="G143" s="60"/>
      <c r="H143" s="64"/>
    </row>
    <row r="144" spans="1:8" ht="18.75">
      <c r="A144" s="54" t="s">
        <v>338</v>
      </c>
      <c r="B144" s="55"/>
      <c r="C144" s="55"/>
      <c r="D144" s="55"/>
      <c r="E144" s="55"/>
      <c r="F144" s="55"/>
      <c r="G144" s="55"/>
      <c r="H144" s="55"/>
    </row>
    <row r="145" spans="1:8">
      <c r="A145" s="57" t="s">
        <v>339</v>
      </c>
      <c r="B145" s="65" t="s">
        <v>229</v>
      </c>
      <c r="C145" s="59">
        <v>100</v>
      </c>
      <c r="D145" s="60">
        <f>C145-F145-E145-G145</f>
        <v>100</v>
      </c>
      <c r="E145" s="60"/>
      <c r="F145" s="60"/>
      <c r="G145" s="60"/>
      <c r="H145" s="61"/>
    </row>
    <row r="146" spans="1:8">
      <c r="A146" s="62" t="s">
        <v>340</v>
      </c>
      <c r="B146" s="65" t="s">
        <v>229</v>
      </c>
      <c r="C146" s="63">
        <v>100</v>
      </c>
      <c r="D146" s="60">
        <f t="shared" ref="D146:D154" si="8">C146-F146-E146-G146</f>
        <v>100</v>
      </c>
      <c r="E146" s="60"/>
      <c r="F146" s="60"/>
      <c r="G146" s="60"/>
      <c r="H146" s="64"/>
    </row>
    <row r="147" spans="1:8">
      <c r="A147" s="62" t="s">
        <v>341</v>
      </c>
      <c r="B147" s="65" t="s">
        <v>229</v>
      </c>
      <c r="C147" s="63">
        <v>100</v>
      </c>
      <c r="D147" s="60">
        <f t="shared" si="8"/>
        <v>100</v>
      </c>
      <c r="E147" s="60"/>
      <c r="F147" s="60"/>
      <c r="G147" s="60"/>
      <c r="H147" s="64"/>
    </row>
    <row r="148" spans="1:8">
      <c r="A148" s="62" t="s">
        <v>342</v>
      </c>
      <c r="B148" s="65" t="s">
        <v>229</v>
      </c>
      <c r="C148" s="63">
        <v>100</v>
      </c>
      <c r="D148" s="60">
        <f t="shared" si="8"/>
        <v>100</v>
      </c>
      <c r="E148" s="60"/>
      <c r="F148" s="60"/>
      <c r="G148" s="60"/>
      <c r="H148" s="64"/>
    </row>
    <row r="149" spans="1:8">
      <c r="A149" s="62" t="s">
        <v>343</v>
      </c>
      <c r="B149" s="65" t="s">
        <v>229</v>
      </c>
      <c r="C149" s="63">
        <v>100</v>
      </c>
      <c r="D149" s="60">
        <f t="shared" si="8"/>
        <v>100</v>
      </c>
      <c r="E149" s="60"/>
      <c r="F149" s="60"/>
      <c r="G149" s="60"/>
      <c r="H149" s="64"/>
    </row>
    <row r="150" spans="1:8">
      <c r="A150" s="62" t="s">
        <v>344</v>
      </c>
      <c r="B150" s="65" t="s">
        <v>229</v>
      </c>
      <c r="C150" s="63">
        <v>100</v>
      </c>
      <c r="D150" s="60">
        <f t="shared" si="8"/>
        <v>100</v>
      </c>
      <c r="E150" s="60"/>
      <c r="F150" s="60"/>
      <c r="G150" s="60"/>
      <c r="H150" s="64"/>
    </row>
    <row r="151" spans="1:8">
      <c r="A151" s="62" t="s">
        <v>345</v>
      </c>
      <c r="B151" s="65" t="s">
        <v>229</v>
      </c>
      <c r="C151" s="63">
        <v>100</v>
      </c>
      <c r="D151" s="60">
        <f t="shared" si="8"/>
        <v>100</v>
      </c>
      <c r="E151" s="60"/>
      <c r="F151" s="60"/>
      <c r="G151" s="60"/>
      <c r="H151" s="64"/>
    </row>
    <row r="152" spans="1:8">
      <c r="A152" s="62" t="s">
        <v>346</v>
      </c>
      <c r="B152" s="65" t="s">
        <v>229</v>
      </c>
      <c r="C152" s="63">
        <v>100</v>
      </c>
      <c r="D152" s="60">
        <f t="shared" si="8"/>
        <v>100</v>
      </c>
      <c r="E152" s="60"/>
      <c r="F152" s="60"/>
      <c r="G152" s="60"/>
      <c r="H152" s="64"/>
    </row>
    <row r="153" spans="1:8">
      <c r="A153" s="62" t="s">
        <v>347</v>
      </c>
      <c r="B153" s="65" t="s">
        <v>229</v>
      </c>
      <c r="C153" s="63">
        <v>100</v>
      </c>
      <c r="D153" s="60">
        <f t="shared" si="8"/>
        <v>100</v>
      </c>
      <c r="E153" s="60"/>
      <c r="F153" s="60"/>
      <c r="G153" s="60"/>
      <c r="H153" s="64"/>
    </row>
    <row r="154" spans="1:8">
      <c r="A154" s="62" t="s">
        <v>348</v>
      </c>
      <c r="B154" s="65" t="s">
        <v>229</v>
      </c>
      <c r="C154" s="63">
        <v>100</v>
      </c>
      <c r="D154" s="60">
        <f t="shared" si="8"/>
        <v>100</v>
      </c>
      <c r="E154" s="60"/>
      <c r="F154" s="60"/>
      <c r="G154" s="60"/>
      <c r="H154" s="64"/>
    </row>
    <row r="155" spans="1:8" ht="19.5" thickBot="1">
      <c r="A155" s="95" t="s">
        <v>426</v>
      </c>
      <c r="B155" s="96"/>
      <c r="C155" s="96"/>
      <c r="D155" s="96"/>
      <c r="E155" s="96"/>
      <c r="F155" s="96"/>
      <c r="G155" s="96"/>
      <c r="H155" s="96"/>
    </row>
    <row r="156" spans="1:8">
      <c r="A156" s="62" t="s">
        <v>349</v>
      </c>
      <c r="B156" s="65" t="s">
        <v>229</v>
      </c>
      <c r="C156" s="63">
        <v>200</v>
      </c>
      <c r="D156" s="60">
        <f>C156-F156-E156-G156</f>
        <v>200</v>
      </c>
      <c r="E156" s="60"/>
      <c r="F156" s="60"/>
      <c r="G156" s="60"/>
      <c r="H156" s="64"/>
    </row>
    <row r="157" spans="1:8">
      <c r="A157" s="62" t="s">
        <v>427</v>
      </c>
      <c r="B157" s="65" t="s">
        <v>229</v>
      </c>
      <c r="C157" s="63">
        <v>200</v>
      </c>
      <c r="D157" s="60">
        <f t="shared" ref="D157:D161" si="9">C157-F157-E157-G157</f>
        <v>200</v>
      </c>
      <c r="E157" s="60"/>
      <c r="F157" s="60"/>
      <c r="G157" s="60"/>
      <c r="H157" s="64"/>
    </row>
    <row r="158" spans="1:8">
      <c r="A158" s="62" t="s">
        <v>350</v>
      </c>
      <c r="B158" s="65" t="s">
        <v>229</v>
      </c>
      <c r="C158" s="63">
        <v>100</v>
      </c>
      <c r="D158" s="60">
        <f t="shared" si="9"/>
        <v>100</v>
      </c>
      <c r="E158" s="60"/>
      <c r="F158" s="60"/>
      <c r="G158" s="60"/>
      <c r="H158" s="64"/>
    </row>
    <row r="159" spans="1:8">
      <c r="A159" s="62" t="s">
        <v>351</v>
      </c>
      <c r="B159" s="65" t="s">
        <v>229</v>
      </c>
      <c r="C159" s="63">
        <v>300</v>
      </c>
      <c r="D159" s="60">
        <f t="shared" si="9"/>
        <v>300</v>
      </c>
      <c r="E159" s="60"/>
      <c r="F159" s="60"/>
      <c r="G159" s="60"/>
      <c r="H159" s="64"/>
    </row>
    <row r="160" spans="1:8">
      <c r="A160" s="62" t="s">
        <v>352</v>
      </c>
      <c r="B160" s="65" t="s">
        <v>229</v>
      </c>
      <c r="C160" s="63">
        <v>300</v>
      </c>
      <c r="D160" s="60">
        <f t="shared" si="9"/>
        <v>300</v>
      </c>
      <c r="E160" s="60"/>
      <c r="F160" s="60"/>
      <c r="G160" s="60"/>
      <c r="H160" s="64"/>
    </row>
    <row r="161" spans="1:8">
      <c r="A161" s="62" t="s">
        <v>353</v>
      </c>
      <c r="B161" s="65" t="s">
        <v>229</v>
      </c>
      <c r="C161" s="63">
        <v>300</v>
      </c>
      <c r="D161" s="60">
        <f t="shared" si="9"/>
        <v>300</v>
      </c>
      <c r="E161" s="60"/>
      <c r="F161" s="60"/>
      <c r="G161" s="60"/>
      <c r="H161" s="64"/>
    </row>
    <row r="162" spans="1:8" ht="18.75">
      <c r="A162" s="78" t="s">
        <v>354</v>
      </c>
      <c r="B162" s="55"/>
      <c r="C162" s="55"/>
      <c r="D162" s="55"/>
      <c r="E162" s="55"/>
      <c r="F162" s="55"/>
      <c r="G162" s="55"/>
      <c r="H162" s="55"/>
    </row>
    <row r="163" spans="1:8">
      <c r="A163" s="57" t="s">
        <v>355</v>
      </c>
      <c r="B163" s="65" t="s">
        <v>229</v>
      </c>
      <c r="C163" s="59">
        <v>200</v>
      </c>
      <c r="D163" s="60">
        <f>C163-F163-E163-G163</f>
        <v>200</v>
      </c>
      <c r="E163" s="60"/>
      <c r="F163" s="60"/>
      <c r="G163" s="60"/>
      <c r="H163" s="61"/>
    </row>
    <row r="164" spans="1:8">
      <c r="A164" s="62" t="s">
        <v>356</v>
      </c>
      <c r="B164" s="65" t="s">
        <v>229</v>
      </c>
      <c r="C164" s="63">
        <v>200</v>
      </c>
      <c r="D164" s="60">
        <f t="shared" ref="D164:D165" si="10">C164-F164-E164-G164</f>
        <v>200</v>
      </c>
      <c r="E164" s="60"/>
      <c r="F164" s="60"/>
      <c r="G164" s="60"/>
      <c r="H164" s="64"/>
    </row>
    <row r="165" spans="1:8">
      <c r="A165" s="62" t="s">
        <v>357</v>
      </c>
      <c r="B165" s="65" t="s">
        <v>229</v>
      </c>
      <c r="C165" s="63">
        <v>200</v>
      </c>
      <c r="D165" s="60">
        <f t="shared" si="10"/>
        <v>200</v>
      </c>
      <c r="E165" s="60"/>
      <c r="F165" s="60"/>
      <c r="G165" s="60"/>
      <c r="H165" s="64"/>
    </row>
    <row r="166" spans="1:8" ht="18.75">
      <c r="A166" s="78" t="s">
        <v>358</v>
      </c>
      <c r="B166" s="55"/>
      <c r="C166" s="55"/>
      <c r="D166" s="55"/>
      <c r="E166" s="55"/>
      <c r="F166" s="55"/>
      <c r="G166" s="55"/>
      <c r="H166" s="55"/>
    </row>
    <row r="167" spans="1:8">
      <c r="A167" s="57" t="s">
        <v>359</v>
      </c>
      <c r="B167" s="65" t="s">
        <v>229</v>
      </c>
      <c r="C167" s="59">
        <v>100</v>
      </c>
      <c r="D167" s="60">
        <f>C167-F167-E167-G167</f>
        <v>100</v>
      </c>
      <c r="E167" s="60"/>
      <c r="F167" s="60"/>
      <c r="G167" s="60"/>
      <c r="H167" s="61"/>
    </row>
    <row r="168" spans="1:8">
      <c r="A168" s="57" t="s">
        <v>360</v>
      </c>
      <c r="B168" s="65" t="s">
        <v>229</v>
      </c>
      <c r="C168" s="59">
        <v>100</v>
      </c>
      <c r="D168" s="60">
        <f t="shared" ref="D168:D180" si="11">C168-F168-E168-G168</f>
        <v>100</v>
      </c>
      <c r="E168" s="60"/>
      <c r="F168" s="60"/>
      <c r="G168" s="60"/>
      <c r="H168" s="61"/>
    </row>
    <row r="169" spans="1:8">
      <c r="A169" s="57" t="s">
        <v>361</v>
      </c>
      <c r="B169" s="65" t="s">
        <v>229</v>
      </c>
      <c r="C169" s="59">
        <v>100</v>
      </c>
      <c r="D169" s="60">
        <f t="shared" si="11"/>
        <v>100</v>
      </c>
      <c r="E169" s="60"/>
      <c r="F169" s="60"/>
      <c r="G169" s="60"/>
      <c r="H169" s="61"/>
    </row>
    <row r="170" spans="1:8">
      <c r="A170" s="57" t="s">
        <v>362</v>
      </c>
      <c r="B170" s="65" t="s">
        <v>229</v>
      </c>
      <c r="C170" s="59">
        <v>100</v>
      </c>
      <c r="D170" s="60">
        <f t="shared" si="11"/>
        <v>100</v>
      </c>
      <c r="E170" s="60"/>
      <c r="F170" s="60"/>
      <c r="G170" s="60"/>
      <c r="H170" s="61"/>
    </row>
    <row r="171" spans="1:8">
      <c r="A171" s="62" t="s">
        <v>363</v>
      </c>
      <c r="B171" s="65" t="s">
        <v>229</v>
      </c>
      <c r="C171" s="63">
        <v>50</v>
      </c>
      <c r="D171" s="60">
        <f t="shared" si="11"/>
        <v>50</v>
      </c>
      <c r="E171" s="60"/>
      <c r="F171" s="60"/>
      <c r="G171" s="60"/>
      <c r="H171" s="64"/>
    </row>
    <row r="172" spans="1:8">
      <c r="A172" s="62" t="s">
        <v>364</v>
      </c>
      <c r="B172" s="65" t="s">
        <v>229</v>
      </c>
      <c r="C172" s="63">
        <v>50</v>
      </c>
      <c r="D172" s="60">
        <f t="shared" si="11"/>
        <v>50</v>
      </c>
      <c r="E172" s="60"/>
      <c r="F172" s="60"/>
      <c r="G172" s="60"/>
      <c r="H172" s="64"/>
    </row>
    <row r="173" spans="1:8">
      <c r="A173" s="62" t="s">
        <v>365</v>
      </c>
      <c r="B173" s="65" t="s">
        <v>229</v>
      </c>
      <c r="C173" s="63">
        <v>100</v>
      </c>
      <c r="D173" s="60">
        <f t="shared" si="11"/>
        <v>100</v>
      </c>
      <c r="E173" s="60"/>
      <c r="F173" s="60"/>
      <c r="G173" s="60"/>
      <c r="H173" s="64"/>
    </row>
    <row r="174" spans="1:8">
      <c r="A174" s="62" t="s">
        <v>366</v>
      </c>
      <c r="B174" s="65" t="s">
        <v>229</v>
      </c>
      <c r="C174" s="63">
        <v>100</v>
      </c>
      <c r="D174" s="60">
        <f t="shared" si="11"/>
        <v>100</v>
      </c>
      <c r="E174" s="60"/>
      <c r="F174" s="60"/>
      <c r="G174" s="60"/>
      <c r="H174" s="64"/>
    </row>
    <row r="175" spans="1:8">
      <c r="A175" s="62" t="s">
        <v>367</v>
      </c>
      <c r="B175" s="65" t="s">
        <v>229</v>
      </c>
      <c r="C175" s="63">
        <v>100</v>
      </c>
      <c r="D175" s="60">
        <f t="shared" si="11"/>
        <v>100</v>
      </c>
      <c r="E175" s="60"/>
      <c r="F175" s="60"/>
      <c r="G175" s="60"/>
      <c r="H175" s="64"/>
    </row>
    <row r="176" spans="1:8">
      <c r="A176" s="68" t="s">
        <v>368</v>
      </c>
      <c r="B176" s="65" t="s">
        <v>229</v>
      </c>
      <c r="C176" s="70">
        <v>100</v>
      </c>
      <c r="D176" s="60">
        <f t="shared" si="11"/>
        <v>100</v>
      </c>
      <c r="E176" s="60"/>
      <c r="F176" s="60"/>
      <c r="G176" s="60"/>
      <c r="H176" s="64"/>
    </row>
    <row r="177" spans="1:8">
      <c r="A177" s="68" t="s">
        <v>369</v>
      </c>
      <c r="B177" s="65" t="s">
        <v>229</v>
      </c>
      <c r="C177" s="70">
        <v>100</v>
      </c>
      <c r="D177" s="60">
        <f t="shared" si="11"/>
        <v>100</v>
      </c>
      <c r="E177" s="60"/>
      <c r="F177" s="60"/>
      <c r="G177" s="60"/>
      <c r="H177" s="64"/>
    </row>
    <row r="178" spans="1:8">
      <c r="A178" s="68" t="s">
        <v>370</v>
      </c>
      <c r="B178" s="65" t="s">
        <v>229</v>
      </c>
      <c r="C178" s="70">
        <v>100</v>
      </c>
      <c r="D178" s="60">
        <f t="shared" si="11"/>
        <v>100</v>
      </c>
      <c r="E178" s="60"/>
      <c r="F178" s="60"/>
      <c r="G178" s="60"/>
      <c r="H178" s="64"/>
    </row>
    <row r="179" spans="1:8">
      <c r="A179" s="68" t="s">
        <v>371</v>
      </c>
      <c r="B179" s="65" t="s">
        <v>229</v>
      </c>
      <c r="C179" s="70">
        <v>100</v>
      </c>
      <c r="D179" s="60">
        <f t="shared" si="11"/>
        <v>100</v>
      </c>
      <c r="E179" s="60"/>
      <c r="F179" s="60"/>
      <c r="G179" s="60"/>
      <c r="H179" s="64"/>
    </row>
    <row r="180" spans="1:8">
      <c r="A180" s="68" t="s">
        <v>372</v>
      </c>
      <c r="B180" s="97" t="s">
        <v>229</v>
      </c>
      <c r="C180" s="70">
        <v>100</v>
      </c>
      <c r="D180" s="60">
        <f t="shared" si="11"/>
        <v>100</v>
      </c>
      <c r="E180" s="60"/>
      <c r="F180" s="60"/>
      <c r="G180" s="60"/>
      <c r="H180" s="73"/>
    </row>
    <row r="181" spans="1:8" ht="18.75">
      <c r="A181" s="78" t="s">
        <v>615</v>
      </c>
      <c r="B181" s="56"/>
      <c r="C181" s="56"/>
      <c r="D181" s="56"/>
      <c r="E181" s="56"/>
      <c r="F181" s="56"/>
      <c r="G181" s="56"/>
      <c r="H181" s="56"/>
    </row>
    <row r="182" spans="1:8" ht="14.25" customHeight="1">
      <c r="A182" s="57" t="s">
        <v>373</v>
      </c>
      <c r="B182" s="65" t="s">
        <v>229</v>
      </c>
      <c r="C182" s="59">
        <v>200</v>
      </c>
      <c r="D182" s="60">
        <f>C182-F182-E182-G182</f>
        <v>200</v>
      </c>
      <c r="E182" s="60"/>
      <c r="F182" s="60"/>
      <c r="G182" s="60"/>
      <c r="H182" s="61"/>
    </row>
    <row r="183" spans="1:8">
      <c r="A183" s="83" t="s">
        <v>407</v>
      </c>
      <c r="B183" s="65" t="s">
        <v>232</v>
      </c>
      <c r="C183" s="63">
        <v>400</v>
      </c>
      <c r="D183" s="60">
        <f t="shared" ref="D183:D201" si="12">C183-F183-E183-G183</f>
        <v>400</v>
      </c>
      <c r="E183" s="60"/>
      <c r="F183" s="60"/>
      <c r="G183" s="60"/>
      <c r="H183" s="64"/>
    </row>
    <row r="184" spans="1:8">
      <c r="A184" s="62" t="s">
        <v>431</v>
      </c>
      <c r="B184" s="65" t="s">
        <v>232</v>
      </c>
      <c r="C184" s="63">
        <v>400</v>
      </c>
      <c r="D184" s="60">
        <f t="shared" si="12"/>
        <v>400</v>
      </c>
      <c r="E184" s="60"/>
      <c r="F184" s="60"/>
      <c r="G184" s="60"/>
      <c r="H184" s="64"/>
    </row>
    <row r="185" spans="1:8">
      <c r="A185" s="62" t="s">
        <v>880</v>
      </c>
      <c r="B185" s="65" t="s">
        <v>232</v>
      </c>
      <c r="C185" s="63">
        <v>400</v>
      </c>
      <c r="D185" s="60">
        <f t="shared" si="12"/>
        <v>400</v>
      </c>
      <c r="E185" s="60"/>
      <c r="F185" s="60"/>
      <c r="G185" s="60"/>
      <c r="H185" s="64"/>
    </row>
    <row r="186" spans="1:8">
      <c r="A186" s="83" t="s">
        <v>408</v>
      </c>
      <c r="B186" s="65" t="s">
        <v>232</v>
      </c>
      <c r="C186" s="63">
        <v>400</v>
      </c>
      <c r="D186" s="60">
        <f t="shared" si="12"/>
        <v>400</v>
      </c>
      <c r="E186" s="60"/>
      <c r="F186" s="60"/>
      <c r="G186" s="60"/>
      <c r="H186" s="64"/>
    </row>
    <row r="187" spans="1:8" ht="14.25" customHeight="1">
      <c r="A187" s="57" t="s">
        <v>374</v>
      </c>
      <c r="B187" s="65" t="s">
        <v>229</v>
      </c>
      <c r="C187" s="59">
        <v>50</v>
      </c>
      <c r="D187" s="60">
        <f t="shared" si="12"/>
        <v>50</v>
      </c>
      <c r="E187" s="60"/>
      <c r="F187" s="60"/>
      <c r="G187" s="60"/>
      <c r="H187" s="61"/>
    </row>
    <row r="188" spans="1:8" ht="14.25" customHeight="1">
      <c r="A188" s="57" t="s">
        <v>375</v>
      </c>
      <c r="B188" s="65" t="s">
        <v>229</v>
      </c>
      <c r="C188" s="59">
        <v>50</v>
      </c>
      <c r="D188" s="60">
        <f t="shared" si="12"/>
        <v>50</v>
      </c>
      <c r="E188" s="60"/>
      <c r="F188" s="60"/>
      <c r="G188" s="60"/>
      <c r="H188" s="61"/>
    </row>
    <row r="189" spans="1:8" ht="14.25" customHeight="1">
      <c r="A189" s="57" t="s">
        <v>376</v>
      </c>
      <c r="B189" s="65" t="s">
        <v>229</v>
      </c>
      <c r="C189" s="59">
        <v>50</v>
      </c>
      <c r="D189" s="60">
        <f t="shared" si="12"/>
        <v>50</v>
      </c>
      <c r="E189" s="60"/>
      <c r="F189" s="60"/>
      <c r="G189" s="60"/>
      <c r="H189" s="61"/>
    </row>
    <row r="190" spans="1:8">
      <c r="A190" s="62" t="s">
        <v>377</v>
      </c>
      <c r="B190" s="65" t="s">
        <v>229</v>
      </c>
      <c r="C190" s="63">
        <v>100</v>
      </c>
      <c r="D190" s="60">
        <f t="shared" si="12"/>
        <v>100</v>
      </c>
      <c r="E190" s="60"/>
      <c r="F190" s="60"/>
      <c r="G190" s="60"/>
      <c r="H190" s="64"/>
    </row>
    <row r="191" spans="1:8">
      <c r="A191" s="62" t="s">
        <v>599</v>
      </c>
      <c r="B191" s="65" t="s">
        <v>229</v>
      </c>
      <c r="C191" s="63">
        <v>1000</v>
      </c>
      <c r="D191" s="60">
        <f t="shared" si="12"/>
        <v>1000</v>
      </c>
      <c r="E191" s="60"/>
      <c r="F191" s="60"/>
      <c r="G191" s="60"/>
      <c r="H191" s="64"/>
    </row>
    <row r="192" spans="1:8">
      <c r="A192" s="62" t="s">
        <v>598</v>
      </c>
      <c r="B192" s="65" t="s">
        <v>229</v>
      </c>
      <c r="C192" s="63">
        <v>1500</v>
      </c>
      <c r="D192" s="60">
        <f t="shared" si="12"/>
        <v>1500</v>
      </c>
      <c r="E192" s="60"/>
      <c r="F192" s="60"/>
      <c r="G192" s="60"/>
      <c r="H192" s="64"/>
    </row>
    <row r="193" spans="1:8">
      <c r="A193" s="83" t="s">
        <v>378</v>
      </c>
      <c r="B193" s="65" t="s">
        <v>229</v>
      </c>
      <c r="C193" s="63">
        <v>200</v>
      </c>
      <c r="D193" s="60">
        <f t="shared" si="12"/>
        <v>200</v>
      </c>
      <c r="E193" s="60"/>
      <c r="F193" s="60"/>
      <c r="G193" s="60"/>
      <c r="H193" s="64"/>
    </row>
    <row r="194" spans="1:8">
      <c r="A194" s="83" t="s">
        <v>379</v>
      </c>
      <c r="B194" s="65" t="s">
        <v>229</v>
      </c>
      <c r="C194" s="63">
        <v>50</v>
      </c>
      <c r="D194" s="60">
        <f t="shared" si="12"/>
        <v>50</v>
      </c>
      <c r="E194" s="60"/>
      <c r="F194" s="60"/>
      <c r="G194" s="60"/>
      <c r="H194" s="64"/>
    </row>
    <row r="195" spans="1:8">
      <c r="A195" s="83" t="s">
        <v>380</v>
      </c>
      <c r="B195" s="65" t="s">
        <v>229</v>
      </c>
      <c r="C195" s="63">
        <v>50</v>
      </c>
      <c r="D195" s="60">
        <f t="shared" si="12"/>
        <v>50</v>
      </c>
      <c r="E195" s="60"/>
      <c r="F195" s="60"/>
      <c r="G195" s="60"/>
      <c r="H195" s="64"/>
    </row>
    <row r="196" spans="1:8">
      <c r="A196" s="62" t="s">
        <v>381</v>
      </c>
      <c r="B196" s="65" t="s">
        <v>229</v>
      </c>
      <c r="C196" s="63">
        <v>200</v>
      </c>
      <c r="D196" s="60">
        <f t="shared" si="12"/>
        <v>200</v>
      </c>
      <c r="E196" s="60"/>
      <c r="F196" s="60"/>
      <c r="G196" s="60"/>
      <c r="H196" s="64"/>
    </row>
    <row r="197" spans="1:8">
      <c r="A197" s="62" t="s">
        <v>382</v>
      </c>
      <c r="B197" s="65" t="s">
        <v>229</v>
      </c>
      <c r="C197" s="63">
        <v>200</v>
      </c>
      <c r="D197" s="60">
        <f t="shared" si="12"/>
        <v>200</v>
      </c>
      <c r="E197" s="60"/>
      <c r="F197" s="60"/>
      <c r="G197" s="60"/>
      <c r="H197" s="64"/>
    </row>
    <row r="198" spans="1:8">
      <c r="A198" s="62" t="s">
        <v>383</v>
      </c>
      <c r="B198" s="65" t="s">
        <v>229</v>
      </c>
      <c r="C198" s="63">
        <v>200</v>
      </c>
      <c r="D198" s="60">
        <f t="shared" si="12"/>
        <v>200</v>
      </c>
      <c r="E198" s="60"/>
      <c r="F198" s="60"/>
      <c r="G198" s="60"/>
      <c r="H198" s="64"/>
    </row>
    <row r="199" spans="1:8">
      <c r="A199" s="62" t="s">
        <v>384</v>
      </c>
      <c r="B199" s="65" t="s">
        <v>229</v>
      </c>
      <c r="C199" s="63">
        <v>50</v>
      </c>
      <c r="D199" s="60">
        <f t="shared" si="12"/>
        <v>50</v>
      </c>
      <c r="E199" s="60"/>
      <c r="F199" s="60"/>
      <c r="G199" s="60"/>
      <c r="H199" s="64"/>
    </row>
    <row r="200" spans="1:8">
      <c r="A200" s="62" t="s">
        <v>385</v>
      </c>
      <c r="B200" s="65" t="s">
        <v>229</v>
      </c>
      <c r="C200" s="63">
        <v>200</v>
      </c>
      <c r="D200" s="60">
        <f t="shared" si="12"/>
        <v>200</v>
      </c>
      <c r="E200" s="60"/>
      <c r="F200" s="60"/>
      <c r="G200" s="60"/>
      <c r="H200" s="64"/>
    </row>
    <row r="201" spans="1:8">
      <c r="A201" s="62" t="s">
        <v>386</v>
      </c>
      <c r="B201" s="65" t="s">
        <v>229</v>
      </c>
      <c r="C201" s="63">
        <v>100</v>
      </c>
      <c r="D201" s="60">
        <f t="shared" si="12"/>
        <v>100</v>
      </c>
      <c r="E201" s="60"/>
      <c r="F201" s="60"/>
      <c r="G201" s="60"/>
      <c r="H201" s="64"/>
    </row>
    <row r="202" spans="1:8" ht="18.75">
      <c r="A202" s="78" t="s">
        <v>387</v>
      </c>
      <c r="B202" s="55"/>
      <c r="C202" s="55"/>
      <c r="D202" s="55"/>
      <c r="E202" s="55"/>
      <c r="F202" s="55"/>
      <c r="G202" s="55"/>
      <c r="H202" s="55"/>
    </row>
    <row r="203" spans="1:8">
      <c r="A203" s="98" t="s">
        <v>388</v>
      </c>
      <c r="B203" s="65" t="s">
        <v>229</v>
      </c>
      <c r="C203" s="59">
        <v>20</v>
      </c>
      <c r="D203" s="60">
        <f>C203-F203-E203-G203</f>
        <v>20</v>
      </c>
      <c r="E203" s="60"/>
      <c r="F203" s="60"/>
      <c r="G203" s="60"/>
      <c r="H203" s="61"/>
    </row>
    <row r="204" spans="1:8">
      <c r="A204" s="98" t="s">
        <v>428</v>
      </c>
      <c r="B204" s="65" t="s">
        <v>229</v>
      </c>
      <c r="C204" s="59">
        <v>50</v>
      </c>
      <c r="D204" s="60">
        <f t="shared" ref="D204:D205" si="13">C204-F204-E204-G204</f>
        <v>50</v>
      </c>
      <c r="E204" s="60"/>
      <c r="F204" s="60"/>
      <c r="G204" s="60"/>
      <c r="H204" s="61"/>
    </row>
    <row r="205" spans="1:8">
      <c r="A205" s="83" t="s">
        <v>389</v>
      </c>
      <c r="B205" s="65" t="s">
        <v>229</v>
      </c>
      <c r="C205" s="63">
        <v>30</v>
      </c>
      <c r="D205" s="60">
        <f t="shared" si="13"/>
        <v>30</v>
      </c>
      <c r="E205" s="60"/>
      <c r="F205" s="60"/>
      <c r="G205" s="60"/>
      <c r="H205" s="64"/>
    </row>
    <row r="206" spans="1:8" ht="18.75">
      <c r="A206" s="54" t="s">
        <v>390</v>
      </c>
      <c r="B206" s="55"/>
      <c r="C206" s="55"/>
      <c r="D206" s="55"/>
      <c r="E206" s="55"/>
      <c r="F206" s="55"/>
      <c r="G206" s="55"/>
      <c r="H206" s="55"/>
    </row>
    <row r="207" spans="1:8">
      <c r="A207" s="57" t="s">
        <v>391</v>
      </c>
      <c r="B207" s="65" t="s">
        <v>229</v>
      </c>
      <c r="C207" s="59">
        <v>300</v>
      </c>
      <c r="D207" s="60">
        <f>C207-F207-E207-G207</f>
        <v>300</v>
      </c>
      <c r="E207" s="60"/>
      <c r="F207" s="60"/>
      <c r="G207" s="60"/>
      <c r="H207" s="61"/>
    </row>
    <row r="208" spans="1:8">
      <c r="A208" s="62" t="s">
        <v>392</v>
      </c>
      <c r="B208" s="65" t="s">
        <v>229</v>
      </c>
      <c r="C208" s="63">
        <v>200</v>
      </c>
      <c r="D208" s="60">
        <f t="shared" ref="D208:D211" si="14">C208-F208-E208-G208</f>
        <v>200</v>
      </c>
      <c r="E208" s="60"/>
      <c r="F208" s="60"/>
      <c r="G208" s="60"/>
      <c r="H208" s="64"/>
    </row>
    <row r="209" spans="1:8">
      <c r="A209" s="62" t="s">
        <v>393</v>
      </c>
      <c r="B209" s="65" t="s">
        <v>229</v>
      </c>
      <c r="C209" s="63">
        <v>300</v>
      </c>
      <c r="D209" s="60">
        <f t="shared" si="14"/>
        <v>300</v>
      </c>
      <c r="E209" s="60"/>
      <c r="F209" s="60"/>
      <c r="G209" s="60"/>
      <c r="H209" s="64"/>
    </row>
    <row r="210" spans="1:8">
      <c r="A210" s="62" t="s">
        <v>394</v>
      </c>
      <c r="B210" s="65" t="s">
        <v>229</v>
      </c>
      <c r="C210" s="63">
        <v>1000</v>
      </c>
      <c r="D210" s="60">
        <f t="shared" si="14"/>
        <v>1000</v>
      </c>
      <c r="E210" s="60"/>
      <c r="F210" s="60"/>
      <c r="G210" s="60"/>
      <c r="H210" s="64"/>
    </row>
    <row r="211" spans="1:8">
      <c r="A211" s="62" t="s">
        <v>395</v>
      </c>
      <c r="B211" s="65" t="s">
        <v>229</v>
      </c>
      <c r="C211" s="63">
        <v>500</v>
      </c>
      <c r="D211" s="60">
        <f t="shared" si="14"/>
        <v>500</v>
      </c>
      <c r="E211" s="60"/>
      <c r="F211" s="60"/>
      <c r="G211" s="60"/>
      <c r="H211" s="64"/>
    </row>
    <row r="212" spans="1:8" ht="18.75">
      <c r="A212" s="54" t="s">
        <v>396</v>
      </c>
      <c r="B212" s="55"/>
      <c r="C212" s="55"/>
      <c r="D212" s="55"/>
      <c r="E212" s="55"/>
      <c r="F212" s="55"/>
      <c r="G212" s="55"/>
      <c r="H212" s="55"/>
    </row>
    <row r="213" spans="1:8">
      <c r="A213" s="57" t="s">
        <v>397</v>
      </c>
      <c r="B213" s="65" t="s">
        <v>229</v>
      </c>
      <c r="C213" s="59">
        <v>400</v>
      </c>
      <c r="D213" s="60">
        <f>C213-F213-E213-G213</f>
        <v>400</v>
      </c>
      <c r="E213" s="60"/>
      <c r="F213" s="60"/>
      <c r="G213" s="60"/>
      <c r="H213" s="61"/>
    </row>
    <row r="214" spans="1:8">
      <c r="A214" s="62" t="s">
        <v>398</v>
      </c>
      <c r="B214" s="65" t="s">
        <v>229</v>
      </c>
      <c r="C214" s="63">
        <v>100</v>
      </c>
      <c r="D214" s="60">
        <f t="shared" ref="D214:D225" si="15">C214-F214-E214-G214</f>
        <v>100</v>
      </c>
      <c r="E214" s="60"/>
      <c r="F214" s="60"/>
      <c r="G214" s="60"/>
      <c r="H214" s="64"/>
    </row>
    <row r="215" spans="1:8">
      <c r="A215" s="62" t="s">
        <v>399</v>
      </c>
      <c r="B215" s="65" t="s">
        <v>229</v>
      </c>
      <c r="C215" s="63">
        <v>100</v>
      </c>
      <c r="D215" s="60">
        <f t="shared" si="15"/>
        <v>100</v>
      </c>
      <c r="E215" s="60"/>
      <c r="F215" s="60"/>
      <c r="G215" s="60"/>
      <c r="H215" s="64"/>
    </row>
    <row r="216" spans="1:8">
      <c r="A216" s="62" t="s">
        <v>597</v>
      </c>
      <c r="B216" s="65" t="s">
        <v>229</v>
      </c>
      <c r="C216" s="63">
        <v>500</v>
      </c>
      <c r="D216" s="60">
        <f t="shared" si="15"/>
        <v>500</v>
      </c>
      <c r="E216" s="60"/>
      <c r="F216" s="60"/>
      <c r="G216" s="60"/>
      <c r="H216" s="64"/>
    </row>
    <row r="217" spans="1:8">
      <c r="A217" s="62" t="s">
        <v>400</v>
      </c>
      <c r="B217" s="65" t="s">
        <v>229</v>
      </c>
      <c r="C217" s="63">
        <v>400</v>
      </c>
      <c r="D217" s="60">
        <f t="shared" si="15"/>
        <v>400</v>
      </c>
      <c r="E217" s="60"/>
      <c r="F217" s="60"/>
      <c r="G217" s="60"/>
      <c r="H217" s="64"/>
    </row>
    <row r="218" spans="1:8">
      <c r="A218" s="62" t="s">
        <v>401</v>
      </c>
      <c r="B218" s="65" t="s">
        <v>229</v>
      </c>
      <c r="C218" s="63">
        <v>800</v>
      </c>
      <c r="D218" s="60">
        <f t="shared" si="15"/>
        <v>800</v>
      </c>
      <c r="E218" s="60"/>
      <c r="F218" s="60"/>
      <c r="G218" s="60"/>
      <c r="H218" s="64"/>
    </row>
    <row r="219" spans="1:8">
      <c r="A219" s="62" t="s">
        <v>402</v>
      </c>
      <c r="B219" s="65" t="s">
        <v>229</v>
      </c>
      <c r="C219" s="63">
        <v>1000</v>
      </c>
      <c r="D219" s="60">
        <f t="shared" si="15"/>
        <v>1000</v>
      </c>
      <c r="E219" s="60"/>
      <c r="F219" s="60"/>
      <c r="G219" s="60"/>
      <c r="H219" s="64"/>
    </row>
    <row r="220" spans="1:8">
      <c r="A220" s="62" t="s">
        <v>429</v>
      </c>
      <c r="B220" s="65" t="s">
        <v>229</v>
      </c>
      <c r="C220" s="63">
        <v>400</v>
      </c>
      <c r="D220" s="60">
        <f t="shared" si="15"/>
        <v>400</v>
      </c>
      <c r="E220" s="60"/>
      <c r="F220" s="60"/>
      <c r="G220" s="60"/>
      <c r="H220" s="64"/>
    </row>
    <row r="221" spans="1:8">
      <c r="A221" s="62" t="s">
        <v>430</v>
      </c>
      <c r="B221" s="65" t="s">
        <v>229</v>
      </c>
      <c r="C221" s="63">
        <v>400</v>
      </c>
      <c r="D221" s="60">
        <f t="shared" si="15"/>
        <v>400</v>
      </c>
      <c r="E221" s="60"/>
      <c r="F221" s="60"/>
      <c r="G221" s="60"/>
      <c r="H221" s="64"/>
    </row>
    <row r="222" spans="1:8">
      <c r="A222" s="62" t="s">
        <v>403</v>
      </c>
      <c r="B222" s="65" t="s">
        <v>229</v>
      </c>
      <c r="C222" s="63">
        <v>400</v>
      </c>
      <c r="D222" s="60">
        <f t="shared" si="15"/>
        <v>400</v>
      </c>
      <c r="E222" s="60"/>
      <c r="F222" s="60"/>
      <c r="G222" s="60"/>
      <c r="H222" s="64"/>
    </row>
    <row r="223" spans="1:8">
      <c r="A223" s="62" t="s">
        <v>879</v>
      </c>
      <c r="B223" s="65" t="s">
        <v>229</v>
      </c>
      <c r="C223" s="63">
        <v>400</v>
      </c>
      <c r="D223" s="60">
        <f t="shared" si="15"/>
        <v>400</v>
      </c>
      <c r="E223" s="60"/>
      <c r="F223" s="60"/>
      <c r="G223" s="60"/>
      <c r="H223" s="64"/>
    </row>
    <row r="224" spans="1:8">
      <c r="A224" s="62" t="s">
        <v>404</v>
      </c>
      <c r="B224" s="65" t="s">
        <v>229</v>
      </c>
      <c r="C224" s="63">
        <v>400</v>
      </c>
      <c r="D224" s="60">
        <f t="shared" si="15"/>
        <v>400</v>
      </c>
      <c r="E224" s="60"/>
      <c r="F224" s="60"/>
      <c r="G224" s="60"/>
      <c r="H224" s="64"/>
    </row>
    <row r="225" spans="1:8">
      <c r="A225" s="62" t="s">
        <v>405</v>
      </c>
      <c r="B225" s="65" t="s">
        <v>229</v>
      </c>
      <c r="C225" s="63">
        <v>400</v>
      </c>
      <c r="D225" s="60">
        <f t="shared" si="15"/>
        <v>400</v>
      </c>
      <c r="E225" s="60"/>
      <c r="F225" s="60"/>
      <c r="G225" s="60"/>
      <c r="H225" s="64"/>
    </row>
    <row r="226" spans="1:8">
      <c r="A226" s="285"/>
      <c r="B226" s="286"/>
      <c r="C226" s="286"/>
      <c r="D226" s="286"/>
      <c r="E226" s="286"/>
      <c r="F226" s="286"/>
      <c r="G226" s="286"/>
      <c r="H226" s="286"/>
    </row>
    <row r="227" spans="1:8" ht="15.75" thickBot="1">
      <c r="A227" s="287"/>
      <c r="B227" s="288"/>
      <c r="C227" s="288"/>
      <c r="D227" s="288"/>
      <c r="E227" s="288"/>
      <c r="F227" s="288"/>
      <c r="G227" s="288"/>
      <c r="H227" s="288"/>
    </row>
    <row r="228" spans="1:8">
      <c r="A228" s="289"/>
      <c r="B228" s="290"/>
      <c r="C228" s="290"/>
      <c r="D228" s="290"/>
      <c r="E228" s="290"/>
      <c r="F228" s="290"/>
      <c r="G228" s="290"/>
      <c r="H228" s="290"/>
    </row>
    <row r="229" spans="1:8" ht="57" thickBot="1">
      <c r="A229" s="95" t="s">
        <v>411</v>
      </c>
      <c r="B229" s="96"/>
      <c r="C229" s="96"/>
      <c r="D229" s="96"/>
      <c r="E229" s="96"/>
      <c r="F229" s="96"/>
      <c r="G229" s="96"/>
      <c r="H229" s="96"/>
    </row>
    <row r="230" spans="1:8">
      <c r="A230" s="83" t="s">
        <v>563</v>
      </c>
      <c r="B230" s="65" t="s">
        <v>229</v>
      </c>
      <c r="C230" s="63">
        <v>4</v>
      </c>
      <c r="D230" s="99"/>
      <c r="E230" s="100"/>
      <c r="F230" s="100"/>
      <c r="G230" s="100"/>
      <c r="H230" s="64"/>
    </row>
    <row r="231" spans="1:8">
      <c r="A231" s="83" t="s">
        <v>564</v>
      </c>
      <c r="B231" s="65" t="s">
        <v>229</v>
      </c>
      <c r="C231" s="63">
        <v>4</v>
      </c>
      <c r="D231" s="99"/>
      <c r="E231" s="100"/>
      <c r="F231" s="100"/>
      <c r="G231" s="100"/>
      <c r="H231" s="64"/>
    </row>
    <row r="232" spans="1:8">
      <c r="A232" s="83" t="s">
        <v>406</v>
      </c>
      <c r="B232" s="65" t="s">
        <v>229</v>
      </c>
      <c r="C232" s="59">
        <v>50</v>
      </c>
      <c r="D232" s="99"/>
      <c r="E232" s="60"/>
      <c r="F232" s="60"/>
      <c r="G232" s="60"/>
      <c r="H232" s="61"/>
    </row>
    <row r="233" spans="1:8">
      <c r="A233" s="83" t="s">
        <v>565</v>
      </c>
      <c r="B233" s="58" t="s">
        <v>38</v>
      </c>
      <c r="C233" s="63">
        <v>20</v>
      </c>
      <c r="D233" s="99"/>
      <c r="E233" s="60"/>
      <c r="F233" s="60"/>
      <c r="G233" s="60"/>
      <c r="H233" s="64"/>
    </row>
    <row r="234" spans="1:8">
      <c r="A234" s="83" t="s">
        <v>566</v>
      </c>
      <c r="B234" s="65" t="s">
        <v>232</v>
      </c>
      <c r="C234" s="63">
        <v>50</v>
      </c>
      <c r="D234" s="99"/>
      <c r="E234" s="60"/>
      <c r="F234" s="60"/>
      <c r="G234" s="60"/>
      <c r="H234" s="64"/>
    </row>
    <row r="235" spans="1:8">
      <c r="A235" s="83" t="s">
        <v>409</v>
      </c>
      <c r="B235" s="65" t="s">
        <v>232</v>
      </c>
      <c r="C235" s="63">
        <v>50</v>
      </c>
      <c r="D235" s="99"/>
      <c r="E235" s="60"/>
      <c r="F235" s="60"/>
      <c r="G235" s="60"/>
      <c r="H235" s="64"/>
    </row>
    <row r="236" spans="1:8">
      <c r="A236" s="83" t="s">
        <v>567</v>
      </c>
      <c r="B236" s="65" t="s">
        <v>232</v>
      </c>
      <c r="C236" s="63">
        <v>50</v>
      </c>
      <c r="D236" s="99"/>
      <c r="E236" s="60"/>
      <c r="F236" s="60"/>
      <c r="G236" s="60"/>
      <c r="H236" s="64"/>
    </row>
    <row r="237" spans="1:8">
      <c r="A237" s="83" t="s">
        <v>568</v>
      </c>
      <c r="B237" s="65" t="s">
        <v>229</v>
      </c>
      <c r="C237" s="63">
        <v>4</v>
      </c>
      <c r="D237" s="99"/>
      <c r="E237" s="60"/>
      <c r="F237" s="60"/>
      <c r="G237" s="60"/>
      <c r="H237" s="64"/>
    </row>
    <row r="238" spans="1:8">
      <c r="A238" s="83" t="s">
        <v>569</v>
      </c>
      <c r="B238" s="65" t="s">
        <v>229</v>
      </c>
      <c r="C238" s="70">
        <v>50</v>
      </c>
      <c r="D238" s="99"/>
      <c r="E238" s="60"/>
      <c r="F238" s="60"/>
      <c r="G238" s="60"/>
      <c r="H238" s="73"/>
    </row>
    <row r="239" spans="1:8">
      <c r="A239" s="83" t="s">
        <v>570</v>
      </c>
      <c r="B239" s="65" t="s">
        <v>229</v>
      </c>
      <c r="C239" s="70">
        <v>50</v>
      </c>
      <c r="D239" s="99"/>
      <c r="E239" s="60"/>
      <c r="F239" s="60"/>
      <c r="G239" s="60"/>
      <c r="H239" s="73"/>
    </row>
    <row r="240" spans="1:8">
      <c r="A240" s="83" t="s">
        <v>571</v>
      </c>
      <c r="B240" s="65" t="s">
        <v>229</v>
      </c>
      <c r="C240" s="70">
        <v>4</v>
      </c>
      <c r="D240" s="99"/>
      <c r="E240" s="60"/>
      <c r="F240" s="60"/>
      <c r="G240" s="60"/>
      <c r="H240" s="73"/>
    </row>
    <row r="241" spans="1:8">
      <c r="A241" s="83" t="s">
        <v>572</v>
      </c>
      <c r="B241" s="65" t="s">
        <v>229</v>
      </c>
      <c r="C241" s="63">
        <v>4</v>
      </c>
      <c r="D241" s="99"/>
      <c r="E241" s="60"/>
      <c r="F241" s="60"/>
      <c r="G241" s="60"/>
      <c r="H241" s="73"/>
    </row>
    <row r="242" spans="1:8">
      <c r="A242" s="83" t="s">
        <v>573</v>
      </c>
      <c r="B242" s="65" t="s">
        <v>229</v>
      </c>
      <c r="C242" s="63">
        <v>4</v>
      </c>
      <c r="D242" s="99"/>
      <c r="E242" s="100"/>
      <c r="F242" s="100"/>
      <c r="G242" s="100"/>
      <c r="H242" s="73"/>
    </row>
    <row r="243" spans="1:8">
      <c r="A243" s="83" t="s">
        <v>574</v>
      </c>
      <c r="B243" s="65" t="s">
        <v>232</v>
      </c>
      <c r="C243" s="63">
        <v>50</v>
      </c>
      <c r="D243" s="60"/>
      <c r="E243" s="60"/>
      <c r="F243" s="60"/>
      <c r="G243" s="60"/>
      <c r="H243" s="73"/>
    </row>
    <row r="244" spans="1:8">
      <c r="A244" s="62" t="s">
        <v>575</v>
      </c>
      <c r="B244" s="65" t="s">
        <v>229</v>
      </c>
      <c r="C244" s="63">
        <v>4</v>
      </c>
      <c r="D244" s="99"/>
      <c r="E244" s="100"/>
      <c r="F244" s="100"/>
      <c r="G244" s="100"/>
      <c r="H244" s="73"/>
    </row>
    <row r="245" spans="1:8">
      <c r="A245" s="83" t="s">
        <v>576</v>
      </c>
      <c r="B245" s="65" t="s">
        <v>229</v>
      </c>
      <c r="C245" s="63">
        <v>4</v>
      </c>
      <c r="D245" s="99"/>
      <c r="E245" s="100"/>
      <c r="F245" s="100"/>
      <c r="G245" s="100"/>
      <c r="H245" s="73"/>
    </row>
    <row r="246" spans="1:8">
      <c r="A246" s="83" t="s">
        <v>410</v>
      </c>
      <c r="B246" s="65" t="s">
        <v>232</v>
      </c>
      <c r="C246" s="63">
        <v>50</v>
      </c>
      <c r="D246" s="99"/>
      <c r="E246" s="100"/>
      <c r="F246" s="100"/>
      <c r="G246" s="100"/>
      <c r="H246" s="64"/>
    </row>
    <row r="247" spans="1:8">
      <c r="A247" s="62" t="s">
        <v>577</v>
      </c>
      <c r="B247" s="66" t="s">
        <v>229</v>
      </c>
      <c r="C247" s="63">
        <v>4</v>
      </c>
      <c r="D247" s="99"/>
      <c r="E247" s="100"/>
      <c r="F247" s="100"/>
      <c r="G247" s="100"/>
      <c r="H247" s="64"/>
    </row>
    <row r="248" spans="1:8">
      <c r="A248" s="83" t="s">
        <v>578</v>
      </c>
      <c r="B248" s="66" t="s">
        <v>229</v>
      </c>
      <c r="C248" s="63">
        <v>4</v>
      </c>
      <c r="D248" s="99"/>
      <c r="E248" s="100"/>
      <c r="F248" s="100"/>
      <c r="G248" s="100"/>
      <c r="H248" s="64"/>
    </row>
    <row r="249" spans="1:8">
      <c r="A249" s="83" t="s">
        <v>579</v>
      </c>
      <c r="B249" s="65" t="s">
        <v>229</v>
      </c>
      <c r="C249" s="63">
        <v>4</v>
      </c>
      <c r="D249" s="99"/>
      <c r="E249" s="100"/>
      <c r="F249" s="100"/>
      <c r="G249" s="100"/>
      <c r="H249" s="64"/>
    </row>
    <row r="250" spans="1:8">
      <c r="A250" s="83" t="s">
        <v>581</v>
      </c>
      <c r="B250" s="65" t="s">
        <v>229</v>
      </c>
      <c r="C250" s="63">
        <v>4</v>
      </c>
      <c r="D250" s="99"/>
      <c r="E250" s="100"/>
      <c r="F250" s="100"/>
      <c r="G250" s="100"/>
      <c r="H250" s="64"/>
    </row>
    <row r="251" spans="1:8">
      <c r="A251" s="84" t="s">
        <v>412</v>
      </c>
      <c r="B251" s="82" t="s">
        <v>229</v>
      </c>
      <c r="C251" s="63">
        <v>15</v>
      </c>
      <c r="D251" s="99"/>
      <c r="E251" s="100"/>
      <c r="F251" s="100"/>
      <c r="G251" s="100"/>
      <c r="H251" s="64"/>
    </row>
    <row r="252" spans="1:8">
      <c r="A252" s="83" t="s">
        <v>580</v>
      </c>
      <c r="B252" s="67" t="s">
        <v>229</v>
      </c>
      <c r="C252" s="63">
        <v>4</v>
      </c>
      <c r="D252" s="99"/>
      <c r="E252" s="101"/>
      <c r="F252" s="101"/>
      <c r="G252" s="101"/>
      <c r="H252" s="64"/>
    </row>
    <row r="253" spans="1:8">
      <c r="A253" s="83" t="s">
        <v>582</v>
      </c>
      <c r="B253" s="65" t="s">
        <v>229</v>
      </c>
      <c r="C253" s="63">
        <v>4</v>
      </c>
      <c r="D253" s="99"/>
      <c r="E253" s="100"/>
      <c r="F253" s="100"/>
      <c r="G253" s="100"/>
      <c r="H253" s="64"/>
    </row>
    <row r="254" spans="1:8">
      <c r="A254" s="83" t="s">
        <v>583</v>
      </c>
      <c r="B254" s="65" t="s">
        <v>229</v>
      </c>
      <c r="C254" s="63">
        <v>4</v>
      </c>
      <c r="D254" s="99"/>
      <c r="E254" s="100"/>
      <c r="F254" s="100"/>
      <c r="G254" s="100"/>
      <c r="H254" s="64"/>
    </row>
    <row r="255" spans="1:8">
      <c r="A255" s="83" t="s">
        <v>584</v>
      </c>
      <c r="B255" s="65" t="s">
        <v>229</v>
      </c>
      <c r="C255" s="63">
        <v>4</v>
      </c>
      <c r="D255" s="99"/>
      <c r="E255" s="101"/>
      <c r="F255" s="101"/>
      <c r="G255" s="101"/>
      <c r="H255" s="64"/>
    </row>
    <row r="256" spans="1:8">
      <c r="A256" s="83" t="s">
        <v>585</v>
      </c>
      <c r="B256" s="65" t="s">
        <v>229</v>
      </c>
      <c r="C256" s="63">
        <v>4</v>
      </c>
      <c r="D256" s="99"/>
      <c r="E256" s="101"/>
      <c r="F256" s="101"/>
      <c r="G256" s="101"/>
      <c r="H256" s="64"/>
    </row>
    <row r="257" spans="1:8">
      <c r="A257" s="83" t="s">
        <v>586</v>
      </c>
      <c r="B257" s="65" t="s">
        <v>229</v>
      </c>
      <c r="C257" s="63">
        <v>4</v>
      </c>
      <c r="D257" s="99"/>
      <c r="E257" s="101"/>
      <c r="F257" s="101"/>
      <c r="G257" s="101"/>
      <c r="H257" s="64"/>
    </row>
    <row r="258" spans="1:8">
      <c r="A258" s="83" t="s">
        <v>587</v>
      </c>
      <c r="B258" s="65" t="s">
        <v>229</v>
      </c>
      <c r="C258" s="63">
        <v>4</v>
      </c>
      <c r="D258" s="99"/>
      <c r="E258" s="101"/>
      <c r="F258" s="101"/>
      <c r="G258" s="101"/>
      <c r="H258" s="64"/>
    </row>
    <row r="259" spans="1:8">
      <c r="A259" s="83" t="s">
        <v>588</v>
      </c>
      <c r="B259" s="65" t="s">
        <v>229</v>
      </c>
      <c r="C259" s="63">
        <v>4</v>
      </c>
      <c r="D259" s="99"/>
      <c r="E259" s="101"/>
      <c r="F259" s="101"/>
      <c r="G259" s="101"/>
      <c r="H259" s="64"/>
    </row>
    <row r="260" spans="1:8">
      <c r="A260" s="83" t="s">
        <v>589</v>
      </c>
      <c r="B260" s="65" t="s">
        <v>229</v>
      </c>
      <c r="C260" s="63">
        <v>4</v>
      </c>
      <c r="D260" s="99"/>
      <c r="E260" s="101"/>
      <c r="F260" s="101"/>
      <c r="G260" s="101"/>
      <c r="H260" s="64"/>
    </row>
    <row r="261" spans="1:8">
      <c r="A261" s="83" t="s">
        <v>590</v>
      </c>
      <c r="B261" s="65" t="s">
        <v>232</v>
      </c>
      <c r="C261" s="63">
        <v>80</v>
      </c>
      <c r="D261" s="99"/>
      <c r="E261" s="101"/>
      <c r="F261" s="101"/>
      <c r="G261" s="101"/>
      <c r="H261" s="64"/>
    </row>
    <row r="262" spans="1:8">
      <c r="A262" s="83" t="s">
        <v>591</v>
      </c>
      <c r="B262" s="65" t="s">
        <v>232</v>
      </c>
      <c r="C262" s="63">
        <v>80</v>
      </c>
      <c r="D262" s="99"/>
      <c r="E262" s="101"/>
      <c r="F262" s="101"/>
      <c r="G262" s="101"/>
      <c r="H262" s="64"/>
    </row>
    <row r="263" spans="1:8">
      <c r="A263" s="83" t="s">
        <v>592</v>
      </c>
      <c r="B263" s="65" t="s">
        <v>232</v>
      </c>
      <c r="C263" s="63">
        <v>50</v>
      </c>
      <c r="D263" s="99"/>
      <c r="E263" s="101"/>
      <c r="F263" s="101"/>
      <c r="G263" s="101"/>
      <c r="H263" s="64"/>
    </row>
    <row r="264" spans="1:8">
      <c r="A264" s="83" t="s">
        <v>413</v>
      </c>
      <c r="B264" s="65" t="s">
        <v>229</v>
      </c>
      <c r="C264" s="63">
        <v>300</v>
      </c>
      <c r="D264" s="99"/>
      <c r="E264" s="101"/>
      <c r="F264" s="101"/>
      <c r="G264" s="101"/>
      <c r="H264" s="64"/>
    </row>
    <row r="265" spans="1:8">
      <c r="A265" s="83" t="s">
        <v>414</v>
      </c>
      <c r="B265" s="65" t="s">
        <v>229</v>
      </c>
      <c r="C265" s="63">
        <v>10</v>
      </c>
      <c r="D265" s="99"/>
      <c r="E265" s="101"/>
      <c r="F265" s="101"/>
      <c r="G265" s="101"/>
      <c r="H265" s="64"/>
    </row>
    <row r="266" spans="1:8">
      <c r="A266" s="83" t="s">
        <v>415</v>
      </c>
      <c r="B266" s="65" t="s">
        <v>229</v>
      </c>
      <c r="C266" s="63">
        <v>50</v>
      </c>
      <c r="D266" s="99"/>
      <c r="E266" s="101"/>
      <c r="F266" s="101"/>
      <c r="G266" s="101"/>
      <c r="H266" s="64"/>
    </row>
    <row r="267" spans="1:8">
      <c r="A267" s="83" t="s">
        <v>416</v>
      </c>
      <c r="B267" s="65" t="s">
        <v>229</v>
      </c>
      <c r="C267" s="63">
        <v>50</v>
      </c>
      <c r="D267" s="99"/>
      <c r="E267" s="101"/>
      <c r="F267" s="101"/>
      <c r="G267" s="101"/>
      <c r="H267" s="64"/>
    </row>
    <row r="268" spans="1:8">
      <c r="A268" s="83" t="s">
        <v>417</v>
      </c>
      <c r="B268" s="65" t="s">
        <v>229</v>
      </c>
      <c r="C268" s="63">
        <v>50</v>
      </c>
      <c r="D268" s="99"/>
      <c r="E268" s="101"/>
      <c r="F268" s="101"/>
      <c r="G268" s="101"/>
      <c r="H268" s="64"/>
    </row>
    <row r="269" spans="1:8">
      <c r="A269" s="83" t="s">
        <v>593</v>
      </c>
      <c r="B269" s="58" t="s">
        <v>232</v>
      </c>
      <c r="C269" s="63">
        <v>100</v>
      </c>
      <c r="D269" s="99"/>
      <c r="E269" s="101"/>
      <c r="F269" s="101"/>
      <c r="G269" s="101"/>
      <c r="H269" s="64"/>
    </row>
    <row r="270" spans="1:8">
      <c r="A270" s="83" t="s">
        <v>418</v>
      </c>
      <c r="B270" s="58" t="s">
        <v>232</v>
      </c>
      <c r="C270" s="63">
        <v>20</v>
      </c>
      <c r="D270" s="99"/>
      <c r="E270" s="101"/>
      <c r="F270" s="101"/>
      <c r="G270" s="101"/>
      <c r="H270" s="64"/>
    </row>
    <row r="271" spans="1:8">
      <c r="A271" s="83" t="s">
        <v>594</v>
      </c>
      <c r="B271" s="65" t="s">
        <v>232</v>
      </c>
      <c r="C271" s="63">
        <v>50</v>
      </c>
      <c r="D271" s="99"/>
      <c r="E271" s="101"/>
      <c r="F271" s="101"/>
      <c r="G271" s="101"/>
      <c r="H271" s="64"/>
    </row>
    <row r="272" spans="1:8">
      <c r="A272" s="83" t="s">
        <v>595</v>
      </c>
      <c r="B272" s="65" t="s">
        <v>229</v>
      </c>
      <c r="C272" s="63">
        <v>4</v>
      </c>
      <c r="D272" s="99"/>
      <c r="E272" s="101"/>
      <c r="F272" s="101"/>
      <c r="G272" s="101"/>
      <c r="H272" s="64"/>
    </row>
    <row r="273" spans="1:8">
      <c r="A273" s="62" t="s">
        <v>381</v>
      </c>
      <c r="B273" s="65" t="s">
        <v>229</v>
      </c>
      <c r="C273" s="63">
        <v>20</v>
      </c>
      <c r="D273" s="99"/>
      <c r="E273" s="101"/>
      <c r="F273" s="101"/>
      <c r="G273" s="101"/>
      <c r="H273" s="64"/>
    </row>
    <row r="274" spans="1:8">
      <c r="A274" s="83" t="s">
        <v>419</v>
      </c>
      <c r="B274" s="65" t="s">
        <v>229</v>
      </c>
      <c r="C274" s="63">
        <v>4</v>
      </c>
      <c r="D274" s="99"/>
      <c r="E274" s="101"/>
      <c r="F274" s="101"/>
      <c r="G274" s="101"/>
      <c r="H274" s="64"/>
    </row>
    <row r="275" spans="1:8">
      <c r="A275" s="83" t="s">
        <v>596</v>
      </c>
      <c r="B275" s="65" t="s">
        <v>232</v>
      </c>
      <c r="C275" s="63">
        <v>50</v>
      </c>
      <c r="D275" s="99"/>
      <c r="E275" s="101"/>
      <c r="F275" s="101"/>
      <c r="G275" s="101"/>
      <c r="H275" s="64"/>
    </row>
    <row r="276" spans="1:8">
      <c r="A276" s="83" t="s">
        <v>420</v>
      </c>
      <c r="B276" s="65" t="s">
        <v>229</v>
      </c>
      <c r="C276" s="63">
        <v>50</v>
      </c>
      <c r="D276" s="60"/>
      <c r="E276" s="60"/>
      <c r="F276" s="60"/>
      <c r="G276" s="60"/>
      <c r="H276" s="64"/>
    </row>
    <row r="277" spans="1:8">
      <c r="A277" s="83" t="s">
        <v>284</v>
      </c>
      <c r="B277" s="65" t="s">
        <v>229</v>
      </c>
      <c r="C277" s="63">
        <v>4</v>
      </c>
      <c r="D277" s="99"/>
      <c r="E277" s="100"/>
      <c r="F277" s="100"/>
      <c r="G277" s="100"/>
      <c r="H277" s="64"/>
    </row>
    <row r="278" spans="1:8" ht="37.5">
      <c r="A278" s="102" t="s">
        <v>421</v>
      </c>
      <c r="B278" s="103"/>
      <c r="C278" s="103"/>
      <c r="D278" s="104"/>
      <c r="E278" s="104"/>
      <c r="F278" s="104"/>
      <c r="G278" s="104"/>
      <c r="H278" s="105"/>
    </row>
    <row r="279" spans="1:8" ht="18" customHeight="1">
      <c r="A279" s="151" t="s">
        <v>881</v>
      </c>
      <c r="B279" s="65" t="s">
        <v>229</v>
      </c>
      <c r="C279" s="152">
        <v>400</v>
      </c>
      <c r="D279" s="107"/>
      <c r="E279" s="107"/>
      <c r="F279" s="108"/>
      <c r="G279" s="108"/>
    </row>
    <row r="280" spans="1:8">
      <c r="A280" s="151" t="s">
        <v>624</v>
      </c>
      <c r="B280" s="65" t="s">
        <v>229</v>
      </c>
      <c r="C280" s="152">
        <v>1000</v>
      </c>
      <c r="D280" s="107"/>
      <c r="E280" s="107"/>
      <c r="F280" s="108"/>
      <c r="G280" s="108"/>
    </row>
    <row r="281" spans="1:8">
      <c r="A281" s="151" t="s">
        <v>621</v>
      </c>
      <c r="B281" s="65" t="s">
        <v>229</v>
      </c>
      <c r="C281" s="152">
        <v>600</v>
      </c>
      <c r="D281" s="107"/>
      <c r="E281" s="107"/>
      <c r="F281" s="108"/>
      <c r="G281" s="108"/>
    </row>
    <row r="282" spans="1:8">
      <c r="A282" s="151" t="s">
        <v>622</v>
      </c>
      <c r="B282" s="65" t="s">
        <v>38</v>
      </c>
      <c r="C282" s="152">
        <v>3</v>
      </c>
      <c r="D282" s="107"/>
      <c r="E282" s="107"/>
      <c r="F282" s="108"/>
      <c r="G282" s="108"/>
      <c r="H282" s="108"/>
    </row>
    <row r="283" spans="1:8">
      <c r="A283" s="151" t="s">
        <v>882</v>
      </c>
      <c r="B283" s="65" t="s">
        <v>229</v>
      </c>
      <c r="C283" s="152">
        <v>400</v>
      </c>
      <c r="D283" s="107"/>
      <c r="E283" s="107"/>
      <c r="F283" s="108"/>
      <c r="G283" s="108"/>
      <c r="H283" s="106"/>
    </row>
    <row r="284" spans="1:8">
      <c r="A284" s="151" t="s">
        <v>625</v>
      </c>
      <c r="B284" s="65" t="s">
        <v>229</v>
      </c>
      <c r="C284" s="152">
        <v>600</v>
      </c>
      <c r="D284" s="107"/>
      <c r="E284" s="107"/>
      <c r="F284" s="108"/>
      <c r="G284" s="108"/>
      <c r="H284" s="106"/>
    </row>
    <row r="285" spans="1:8">
      <c r="A285" s="151" t="s">
        <v>623</v>
      </c>
      <c r="B285" s="65" t="s">
        <v>229</v>
      </c>
      <c r="C285" s="152">
        <v>1000</v>
      </c>
      <c r="D285" s="107"/>
      <c r="E285" s="107"/>
      <c r="F285" s="108"/>
      <c r="G285" s="108"/>
      <c r="H285" s="106"/>
    </row>
    <row r="286" spans="1:8" ht="15.75">
      <c r="A286" s="109" t="s">
        <v>422</v>
      </c>
      <c r="B286" s="110"/>
      <c r="C286" s="111"/>
      <c r="D286" s="112"/>
      <c r="E286" s="112"/>
      <c r="F286" s="112"/>
      <c r="G286" s="112"/>
      <c r="H286" s="113"/>
    </row>
    <row r="287" spans="1:8">
      <c r="A287" s="151" t="s">
        <v>618</v>
      </c>
      <c r="B287" s="65" t="s">
        <v>229</v>
      </c>
      <c r="C287" s="152">
        <v>300</v>
      </c>
      <c r="D287" s="107"/>
      <c r="E287" s="107"/>
      <c r="F287" s="108"/>
      <c r="G287" s="108"/>
      <c r="H287" s="108"/>
    </row>
    <row r="288" spans="1:8">
      <c r="A288" s="151" t="s">
        <v>883</v>
      </c>
      <c r="B288" s="65" t="s">
        <v>229</v>
      </c>
      <c r="C288" s="152">
        <v>300</v>
      </c>
      <c r="D288" s="107"/>
      <c r="E288" s="107"/>
      <c r="F288" s="108"/>
      <c r="G288" s="108"/>
      <c r="H288" s="108"/>
    </row>
    <row r="289" spans="1:8">
      <c r="A289" s="151" t="s">
        <v>619</v>
      </c>
      <c r="B289" s="65" t="s">
        <v>229</v>
      </c>
      <c r="C289" s="152">
        <v>300</v>
      </c>
      <c r="D289" s="107"/>
      <c r="E289" s="107"/>
      <c r="F289" s="108"/>
      <c r="G289" s="108"/>
      <c r="H289" s="108"/>
    </row>
    <row r="290" spans="1:8">
      <c r="A290" s="151" t="s">
        <v>620</v>
      </c>
      <c r="B290" s="65" t="s">
        <v>229</v>
      </c>
      <c r="C290" s="152">
        <v>300</v>
      </c>
      <c r="D290" s="107"/>
      <c r="E290" s="107"/>
      <c r="F290" s="108"/>
      <c r="G290" s="108"/>
      <c r="H290" s="108"/>
    </row>
    <row r="291" spans="1:8">
      <c r="A291" s="151" t="s">
        <v>885</v>
      </c>
      <c r="B291" s="65" t="s">
        <v>229</v>
      </c>
      <c r="C291" s="152">
        <v>400</v>
      </c>
      <c r="D291" s="107"/>
      <c r="E291" s="107"/>
      <c r="F291" s="108"/>
      <c r="G291" s="108"/>
      <c r="H291" s="108"/>
    </row>
    <row r="292" spans="1:8">
      <c r="A292" s="151" t="s">
        <v>884</v>
      </c>
      <c r="B292" s="65" t="s">
        <v>229</v>
      </c>
      <c r="C292" s="152">
        <v>300</v>
      </c>
      <c r="D292" s="107"/>
      <c r="E292" s="107"/>
      <c r="F292" s="108"/>
      <c r="G292" s="108"/>
      <c r="H292" s="108"/>
    </row>
  </sheetData>
  <mergeCells count="11">
    <mergeCell ref="B8:H8"/>
    <mergeCell ref="B9:H9"/>
    <mergeCell ref="B10:H10"/>
    <mergeCell ref="A226:H227"/>
    <mergeCell ref="A228:H228"/>
    <mergeCell ref="B7:H7"/>
    <mergeCell ref="A1:H1"/>
    <mergeCell ref="B3:H3"/>
    <mergeCell ref="B4:H4"/>
    <mergeCell ref="B5:H5"/>
    <mergeCell ref="B6:H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53"/>
  <sheetViews>
    <sheetView tabSelected="1" zoomScale="90" zoomScaleNormal="90" workbookViewId="0">
      <selection activeCell="I14" sqref="I14"/>
    </sheetView>
  </sheetViews>
  <sheetFormatPr defaultColWidth="8.85546875" defaultRowHeight="15"/>
  <cols>
    <col min="1" max="1" width="6.5703125" style="154" customWidth="1"/>
    <col min="2" max="5" width="31.42578125" style="154" customWidth="1"/>
    <col min="6" max="6" width="25.140625" customWidth="1"/>
    <col min="7" max="7" width="20.85546875" customWidth="1"/>
  </cols>
  <sheetData>
    <row r="1" spans="1:7" ht="44.25" customHeight="1" thickBot="1">
      <c r="A1" s="291" t="s">
        <v>628</v>
      </c>
      <c r="B1" s="291"/>
      <c r="C1" s="291"/>
      <c r="D1" s="291"/>
      <c r="E1" s="291"/>
    </row>
    <row r="2" spans="1:7" ht="21" thickBot="1">
      <c r="A2" s="293"/>
      <c r="B2" s="295" t="s">
        <v>627</v>
      </c>
      <c r="C2" s="296"/>
      <c r="D2" s="296"/>
      <c r="E2" s="296"/>
      <c r="F2" s="296"/>
      <c r="G2" s="297"/>
    </row>
    <row r="3" spans="1:7" ht="34.5" customHeight="1" thickBot="1">
      <c r="A3" s="292"/>
      <c r="B3" s="294" t="s">
        <v>618</v>
      </c>
      <c r="C3" s="294" t="s">
        <v>617</v>
      </c>
      <c r="D3" s="294" t="s">
        <v>619</v>
      </c>
      <c r="E3" s="294" t="s">
        <v>620</v>
      </c>
      <c r="F3" s="300" t="s">
        <v>887</v>
      </c>
      <c r="G3" s="294" t="s">
        <v>886</v>
      </c>
    </row>
    <row r="4" spans="1:7" ht="15" customHeight="1">
      <c r="A4" s="160">
        <v>1</v>
      </c>
      <c r="B4" s="162" t="s">
        <v>655</v>
      </c>
      <c r="C4" s="163" t="s">
        <v>249</v>
      </c>
      <c r="D4" s="163" t="s">
        <v>286</v>
      </c>
      <c r="E4" s="298" t="s">
        <v>655</v>
      </c>
      <c r="F4" s="304" t="s">
        <v>891</v>
      </c>
      <c r="G4" s="164" t="s">
        <v>655</v>
      </c>
    </row>
    <row r="5" spans="1:7">
      <c r="A5" s="160">
        <v>2</v>
      </c>
      <c r="B5" s="156" t="s">
        <v>249</v>
      </c>
      <c r="C5" s="155" t="s">
        <v>641</v>
      </c>
      <c r="D5" s="155" t="s">
        <v>287</v>
      </c>
      <c r="E5" s="299" t="s">
        <v>249</v>
      </c>
      <c r="F5" s="305"/>
      <c r="G5" s="157" t="s">
        <v>249</v>
      </c>
    </row>
    <row r="6" spans="1:7">
      <c r="A6" s="160">
        <v>3</v>
      </c>
      <c r="B6" s="156" t="s">
        <v>297</v>
      </c>
      <c r="C6" s="155" t="s">
        <v>646</v>
      </c>
      <c r="D6" s="155" t="s">
        <v>249</v>
      </c>
      <c r="E6" s="299" t="s">
        <v>297</v>
      </c>
      <c r="F6" s="155" t="s">
        <v>888</v>
      </c>
      <c r="G6" s="157" t="s">
        <v>297</v>
      </c>
    </row>
    <row r="7" spans="1:7" ht="15" customHeight="1">
      <c r="A7" s="160">
        <v>4</v>
      </c>
      <c r="B7" s="156" t="s">
        <v>662</v>
      </c>
      <c r="C7" s="155" t="s">
        <v>640</v>
      </c>
      <c r="D7" s="155" t="s">
        <v>297</v>
      </c>
      <c r="E7" s="299" t="s">
        <v>662</v>
      </c>
      <c r="F7" s="301" t="s">
        <v>892</v>
      </c>
      <c r="G7" s="157" t="s">
        <v>662</v>
      </c>
    </row>
    <row r="8" spans="1:7" ht="15" customHeight="1">
      <c r="A8" s="160">
        <v>5</v>
      </c>
      <c r="B8" s="156" t="s">
        <v>641</v>
      </c>
      <c r="C8" s="155" t="s">
        <v>645</v>
      </c>
      <c r="D8" s="155" t="s">
        <v>228</v>
      </c>
      <c r="E8" s="299" t="s">
        <v>641</v>
      </c>
      <c r="F8" s="302"/>
      <c r="G8" s="157" t="s">
        <v>641</v>
      </c>
    </row>
    <row r="9" spans="1:7">
      <c r="A9" s="160">
        <v>6</v>
      </c>
      <c r="B9" s="156" t="s">
        <v>646</v>
      </c>
      <c r="C9" s="155" t="s">
        <v>639</v>
      </c>
      <c r="D9" s="155" t="s">
        <v>298</v>
      </c>
      <c r="E9" s="299" t="s">
        <v>646</v>
      </c>
      <c r="F9" s="303" t="s">
        <v>889</v>
      </c>
      <c r="G9" s="157" t="s">
        <v>646</v>
      </c>
    </row>
    <row r="10" spans="1:7">
      <c r="A10" s="160">
        <v>7</v>
      </c>
      <c r="B10" s="156" t="s">
        <v>640</v>
      </c>
      <c r="C10" s="155" t="s">
        <v>638</v>
      </c>
      <c r="D10" s="155" t="s">
        <v>288</v>
      </c>
      <c r="E10" s="299" t="s">
        <v>640</v>
      </c>
      <c r="F10" s="155" t="s">
        <v>890</v>
      </c>
      <c r="G10" s="157" t="s">
        <v>640</v>
      </c>
    </row>
    <row r="11" spans="1:7">
      <c r="A11" s="160">
        <v>8</v>
      </c>
      <c r="B11" s="156" t="s">
        <v>645</v>
      </c>
      <c r="C11" s="155" t="s">
        <v>650</v>
      </c>
      <c r="D11" s="155" t="s">
        <v>300</v>
      </c>
      <c r="E11" s="155" t="s">
        <v>645</v>
      </c>
      <c r="F11" s="308"/>
      <c r="G11" s="155" t="s">
        <v>645</v>
      </c>
    </row>
    <row r="12" spans="1:7">
      <c r="A12" s="160">
        <v>9</v>
      </c>
      <c r="B12" s="156" t="s">
        <v>670</v>
      </c>
      <c r="C12" s="155" t="s">
        <v>651</v>
      </c>
      <c r="D12" s="155" t="s">
        <v>657</v>
      </c>
      <c r="E12" s="155" t="s">
        <v>671</v>
      </c>
      <c r="F12" s="306"/>
      <c r="G12" s="155" t="s">
        <v>671</v>
      </c>
    </row>
    <row r="13" spans="1:7">
      <c r="A13" s="160">
        <v>10</v>
      </c>
      <c r="B13" s="156" t="s">
        <v>638</v>
      </c>
      <c r="C13" s="155" t="s">
        <v>647</v>
      </c>
      <c r="D13" s="155" t="s">
        <v>254</v>
      </c>
      <c r="E13" s="155" t="s">
        <v>638</v>
      </c>
      <c r="F13" s="306"/>
      <c r="G13" s="155" t="s">
        <v>638</v>
      </c>
    </row>
    <row r="14" spans="1:7">
      <c r="A14" s="160">
        <v>11</v>
      </c>
      <c r="B14" s="156" t="s">
        <v>660</v>
      </c>
      <c r="C14" s="155" t="s">
        <v>648</v>
      </c>
      <c r="D14" s="155" t="s">
        <v>658</v>
      </c>
      <c r="E14" s="155" t="s">
        <v>660</v>
      </c>
      <c r="F14" s="306"/>
      <c r="G14" s="155" t="s">
        <v>660</v>
      </c>
    </row>
    <row r="15" spans="1:7">
      <c r="A15" s="160">
        <v>12</v>
      </c>
      <c r="B15" s="156" t="s">
        <v>663</v>
      </c>
      <c r="C15" s="155" t="s">
        <v>666</v>
      </c>
      <c r="D15" s="155" t="s">
        <v>230</v>
      </c>
      <c r="E15" s="155" t="s">
        <v>663</v>
      </c>
      <c r="F15" s="306"/>
      <c r="G15" s="155" t="s">
        <v>663</v>
      </c>
    </row>
    <row r="16" spans="1:7">
      <c r="A16" s="160">
        <v>13</v>
      </c>
      <c r="B16" s="156" t="s">
        <v>657</v>
      </c>
      <c r="C16" s="155" t="s">
        <v>649</v>
      </c>
      <c r="D16" s="155" t="s">
        <v>636</v>
      </c>
      <c r="E16" s="155" t="s">
        <v>657</v>
      </c>
      <c r="F16" s="307"/>
      <c r="G16" s="155" t="s">
        <v>657</v>
      </c>
    </row>
    <row r="17" spans="1:7">
      <c r="A17" s="160">
        <v>14</v>
      </c>
      <c r="B17" s="156" t="s">
        <v>658</v>
      </c>
      <c r="C17" s="155" t="s">
        <v>664</v>
      </c>
      <c r="D17" s="155" t="s">
        <v>290</v>
      </c>
      <c r="E17" s="155" t="s">
        <v>658</v>
      </c>
      <c r="F17" s="307"/>
      <c r="G17" s="155" t="s">
        <v>658</v>
      </c>
    </row>
    <row r="18" spans="1:7">
      <c r="A18" s="160">
        <v>15</v>
      </c>
      <c r="B18" s="156" t="s">
        <v>677</v>
      </c>
      <c r="C18" s="155" t="s">
        <v>630</v>
      </c>
      <c r="D18" s="155" t="s">
        <v>302</v>
      </c>
      <c r="E18" s="155" t="s">
        <v>650</v>
      </c>
      <c r="F18" s="306"/>
      <c r="G18" s="155" t="s">
        <v>650</v>
      </c>
    </row>
    <row r="19" spans="1:7">
      <c r="A19" s="160">
        <v>16</v>
      </c>
      <c r="B19" s="156" t="s">
        <v>650</v>
      </c>
      <c r="C19" s="155" t="s">
        <v>652</v>
      </c>
      <c r="D19" s="155" t="s">
        <v>613</v>
      </c>
      <c r="E19" s="155" t="s">
        <v>651</v>
      </c>
      <c r="F19" s="306"/>
      <c r="G19" s="155" t="s">
        <v>651</v>
      </c>
    </row>
    <row r="20" spans="1:7">
      <c r="A20" s="160">
        <v>17</v>
      </c>
      <c r="B20" s="156" t="s">
        <v>651</v>
      </c>
      <c r="C20" s="155" t="s">
        <v>642</v>
      </c>
      <c r="D20" s="155" t="s">
        <v>356</v>
      </c>
      <c r="E20" s="155" t="s">
        <v>647</v>
      </c>
      <c r="F20" s="306"/>
      <c r="G20" s="155" t="s">
        <v>647</v>
      </c>
    </row>
    <row r="21" spans="1:7">
      <c r="A21" s="160">
        <v>18</v>
      </c>
      <c r="B21" s="156" t="s">
        <v>647</v>
      </c>
      <c r="C21" s="155" t="s">
        <v>643</v>
      </c>
      <c r="D21" s="155" t="s">
        <v>291</v>
      </c>
      <c r="E21" s="155" t="s">
        <v>648</v>
      </c>
      <c r="F21" s="306"/>
      <c r="G21" s="155" t="s">
        <v>648</v>
      </c>
    </row>
    <row r="22" spans="1:7">
      <c r="A22" s="160">
        <v>19</v>
      </c>
      <c r="B22" s="156" t="s">
        <v>648</v>
      </c>
      <c r="C22" s="155" t="s">
        <v>629</v>
      </c>
      <c r="D22" s="155" t="s">
        <v>303</v>
      </c>
      <c r="E22" s="155" t="s">
        <v>649</v>
      </c>
      <c r="F22" s="306"/>
      <c r="G22" s="155" t="s">
        <v>649</v>
      </c>
    </row>
    <row r="23" spans="1:7">
      <c r="A23" s="160">
        <v>20</v>
      </c>
      <c r="B23" s="156" t="s">
        <v>649</v>
      </c>
      <c r="C23" s="155" t="s">
        <v>268</v>
      </c>
      <c r="D23" s="155" t="s">
        <v>293</v>
      </c>
      <c r="E23" s="155" t="s">
        <v>636</v>
      </c>
      <c r="F23" s="306"/>
      <c r="G23" s="155" t="s">
        <v>636</v>
      </c>
    </row>
    <row r="24" spans="1:7">
      <c r="A24" s="160">
        <v>21</v>
      </c>
      <c r="B24" s="156" t="s">
        <v>636</v>
      </c>
      <c r="C24" s="155" t="s">
        <v>665</v>
      </c>
      <c r="D24" s="155" t="s">
        <v>304</v>
      </c>
      <c r="E24" s="155" t="s">
        <v>302</v>
      </c>
      <c r="F24" s="306"/>
      <c r="G24" s="155" t="s">
        <v>302</v>
      </c>
    </row>
    <row r="25" spans="1:7">
      <c r="A25" s="160">
        <v>22</v>
      </c>
      <c r="B25" s="156" t="s">
        <v>302</v>
      </c>
      <c r="C25" s="155" t="s">
        <v>644</v>
      </c>
      <c r="D25" s="155" t="s">
        <v>630</v>
      </c>
      <c r="E25" s="155" t="s">
        <v>653</v>
      </c>
      <c r="F25" s="306"/>
      <c r="G25" s="155" t="s">
        <v>653</v>
      </c>
    </row>
    <row r="26" spans="1:7">
      <c r="A26" s="160">
        <v>23</v>
      </c>
      <c r="B26" s="156" t="s">
        <v>653</v>
      </c>
      <c r="C26" s="155" t="s">
        <v>654</v>
      </c>
      <c r="D26" s="155" t="s">
        <v>305</v>
      </c>
      <c r="E26" s="155" t="s">
        <v>356</v>
      </c>
      <c r="F26" s="306"/>
      <c r="G26" s="155" t="s">
        <v>356</v>
      </c>
    </row>
    <row r="27" spans="1:7">
      <c r="A27" s="160">
        <v>24</v>
      </c>
      <c r="B27" s="156" t="s">
        <v>356</v>
      </c>
      <c r="C27" s="155" t="s">
        <v>633</v>
      </c>
      <c r="D27" s="155" t="s">
        <v>306</v>
      </c>
      <c r="E27" s="155" t="s">
        <v>631</v>
      </c>
      <c r="F27" s="306"/>
      <c r="G27" s="155" t="s">
        <v>631</v>
      </c>
    </row>
    <row r="28" spans="1:7">
      <c r="A28" s="160">
        <v>25</v>
      </c>
      <c r="B28" s="156" t="s">
        <v>674</v>
      </c>
      <c r="C28" s="155" t="s">
        <v>635</v>
      </c>
      <c r="D28" s="155" t="s">
        <v>307</v>
      </c>
      <c r="E28" s="155" t="s">
        <v>676</v>
      </c>
      <c r="F28" s="306"/>
      <c r="G28" s="155" t="s">
        <v>676</v>
      </c>
    </row>
    <row r="29" spans="1:7">
      <c r="A29" s="160">
        <v>26</v>
      </c>
      <c r="B29" s="156" t="s">
        <v>676</v>
      </c>
      <c r="C29" s="155" t="s">
        <v>634</v>
      </c>
      <c r="D29" s="155" t="s">
        <v>308</v>
      </c>
      <c r="E29" s="155" t="s">
        <v>675</v>
      </c>
      <c r="F29" s="306"/>
      <c r="G29" s="155" t="s">
        <v>675</v>
      </c>
    </row>
    <row r="30" spans="1:7">
      <c r="A30" s="160">
        <v>27</v>
      </c>
      <c r="B30" s="156" t="s">
        <v>675</v>
      </c>
      <c r="C30" s="155" t="s">
        <v>271</v>
      </c>
      <c r="D30" s="155" t="s">
        <v>309</v>
      </c>
      <c r="E30" s="155" t="s">
        <v>630</v>
      </c>
      <c r="F30" s="306"/>
      <c r="G30" s="155" t="s">
        <v>630</v>
      </c>
    </row>
    <row r="31" spans="1:7">
      <c r="A31" s="160">
        <v>28</v>
      </c>
      <c r="B31" s="156" t="s">
        <v>630</v>
      </c>
      <c r="C31" s="155" t="s">
        <v>357</v>
      </c>
      <c r="D31" s="155" t="s">
        <v>656</v>
      </c>
      <c r="E31" s="155" t="s">
        <v>652</v>
      </c>
      <c r="F31" s="306"/>
      <c r="G31" s="155" t="s">
        <v>652</v>
      </c>
    </row>
    <row r="32" spans="1:7">
      <c r="A32" s="160">
        <v>29</v>
      </c>
      <c r="B32" s="156" t="s">
        <v>652</v>
      </c>
      <c r="C32" s="155" t="s">
        <v>348</v>
      </c>
      <c r="D32" s="155" t="s">
        <v>234</v>
      </c>
      <c r="E32" s="155" t="s">
        <v>642</v>
      </c>
      <c r="F32" s="306"/>
      <c r="G32" s="155" t="s">
        <v>642</v>
      </c>
    </row>
    <row r="33" spans="1:7">
      <c r="A33" s="160">
        <v>30</v>
      </c>
      <c r="B33" s="156" t="s">
        <v>673</v>
      </c>
      <c r="C33" s="155" t="s">
        <v>637</v>
      </c>
      <c r="D33" s="155" t="s">
        <v>661</v>
      </c>
      <c r="E33" s="155" t="s">
        <v>643</v>
      </c>
      <c r="F33" s="306"/>
      <c r="G33" s="155" t="s">
        <v>643</v>
      </c>
    </row>
    <row r="34" spans="1:7">
      <c r="A34" s="160">
        <v>31</v>
      </c>
      <c r="B34" s="156" t="s">
        <v>672</v>
      </c>
      <c r="C34" s="155"/>
      <c r="D34" s="155" t="s">
        <v>310</v>
      </c>
      <c r="E34" s="155" t="s">
        <v>656</v>
      </c>
      <c r="F34" s="306"/>
      <c r="G34" s="155" t="s">
        <v>656</v>
      </c>
    </row>
    <row r="35" spans="1:7">
      <c r="A35" s="160">
        <v>32</v>
      </c>
      <c r="B35" s="156" t="s">
        <v>642</v>
      </c>
      <c r="C35" s="155"/>
      <c r="D35" s="155" t="s">
        <v>311</v>
      </c>
      <c r="E35" s="155" t="s">
        <v>629</v>
      </c>
      <c r="F35" s="306"/>
      <c r="G35" s="155" t="s">
        <v>629</v>
      </c>
    </row>
    <row r="36" spans="1:7">
      <c r="A36" s="160">
        <v>33</v>
      </c>
      <c r="B36" s="156" t="s">
        <v>643</v>
      </c>
      <c r="C36" s="155"/>
      <c r="D36" s="155" t="s">
        <v>236</v>
      </c>
      <c r="E36" s="155" t="s">
        <v>268</v>
      </c>
      <c r="F36" s="306"/>
      <c r="G36" s="155" t="s">
        <v>268</v>
      </c>
    </row>
    <row r="37" spans="1:7">
      <c r="A37" s="160">
        <v>34</v>
      </c>
      <c r="B37" s="156" t="s">
        <v>656</v>
      </c>
      <c r="C37" s="155"/>
      <c r="D37" s="155" t="s">
        <v>237</v>
      </c>
      <c r="E37" s="155" t="s">
        <v>661</v>
      </c>
      <c r="F37" s="306"/>
      <c r="G37" s="155" t="s">
        <v>661</v>
      </c>
    </row>
    <row r="38" spans="1:7">
      <c r="A38" s="160">
        <v>35</v>
      </c>
      <c r="B38" s="156" t="s">
        <v>629</v>
      </c>
      <c r="C38" s="155"/>
      <c r="D38" s="155" t="s">
        <v>238</v>
      </c>
      <c r="E38" s="155" t="s">
        <v>237</v>
      </c>
      <c r="F38" s="306"/>
      <c r="G38" s="155" t="s">
        <v>237</v>
      </c>
    </row>
    <row r="39" spans="1:7">
      <c r="A39" s="160">
        <v>36</v>
      </c>
      <c r="B39" s="156" t="s">
        <v>268</v>
      </c>
      <c r="C39" s="155"/>
      <c r="D39" s="155" t="s">
        <v>239</v>
      </c>
      <c r="E39" s="155" t="s">
        <v>238</v>
      </c>
      <c r="F39" s="306"/>
      <c r="G39" s="155" t="s">
        <v>238</v>
      </c>
    </row>
    <row r="40" spans="1:7">
      <c r="A40" s="160">
        <v>37</v>
      </c>
      <c r="B40" s="156" t="s">
        <v>661</v>
      </c>
      <c r="C40" s="155"/>
      <c r="D40" s="155" t="s">
        <v>668</v>
      </c>
      <c r="E40" s="155" t="s">
        <v>668</v>
      </c>
      <c r="F40" s="306"/>
      <c r="G40" s="155" t="s">
        <v>668</v>
      </c>
    </row>
    <row r="41" spans="1:7">
      <c r="A41" s="160">
        <v>38</v>
      </c>
      <c r="B41" s="156" t="s">
        <v>238</v>
      </c>
      <c r="C41" s="155"/>
      <c r="D41" s="155" t="s">
        <v>609</v>
      </c>
      <c r="E41" s="155" t="s">
        <v>669</v>
      </c>
      <c r="F41" s="306"/>
      <c r="G41" s="155" t="s">
        <v>669</v>
      </c>
    </row>
    <row r="42" spans="1:7">
      <c r="A42" s="160">
        <v>39</v>
      </c>
      <c r="B42" s="156" t="s">
        <v>668</v>
      </c>
      <c r="C42" s="155"/>
      <c r="D42" s="155" t="s">
        <v>669</v>
      </c>
      <c r="E42" s="155" t="s">
        <v>667</v>
      </c>
      <c r="F42" s="306"/>
      <c r="G42" s="155" t="s">
        <v>667</v>
      </c>
    </row>
    <row r="43" spans="1:7">
      <c r="A43" s="160">
        <v>40</v>
      </c>
      <c r="B43" s="156" t="s">
        <v>644</v>
      </c>
      <c r="C43" s="155"/>
      <c r="D43" s="155" t="s">
        <v>608</v>
      </c>
      <c r="E43" s="155" t="s">
        <v>644</v>
      </c>
      <c r="F43" s="306"/>
      <c r="G43" s="155" t="s">
        <v>644</v>
      </c>
    </row>
    <row r="44" spans="1:7">
      <c r="A44" s="160">
        <v>41</v>
      </c>
      <c r="B44" s="156" t="s">
        <v>654</v>
      </c>
      <c r="C44" s="155"/>
      <c r="D44" s="155" t="s">
        <v>243</v>
      </c>
      <c r="E44" s="155" t="s">
        <v>654</v>
      </c>
      <c r="F44" s="306"/>
      <c r="G44" s="155" t="s">
        <v>654</v>
      </c>
    </row>
    <row r="45" spans="1:7">
      <c r="A45" s="160">
        <v>42</v>
      </c>
      <c r="B45" s="156" t="s">
        <v>633</v>
      </c>
      <c r="C45" s="155"/>
      <c r="D45" s="155" t="s">
        <v>667</v>
      </c>
      <c r="E45" s="155" t="s">
        <v>633</v>
      </c>
      <c r="F45" s="306"/>
      <c r="G45" s="155" t="s">
        <v>633</v>
      </c>
    </row>
    <row r="46" spans="1:7">
      <c r="A46" s="160">
        <v>43</v>
      </c>
      <c r="B46" s="156" t="s">
        <v>635</v>
      </c>
      <c r="C46" s="155"/>
      <c r="D46" s="155" t="s">
        <v>604</v>
      </c>
      <c r="E46" s="155" t="s">
        <v>635</v>
      </c>
      <c r="F46" s="306"/>
      <c r="G46" s="155" t="s">
        <v>635</v>
      </c>
    </row>
    <row r="47" spans="1:7">
      <c r="A47" s="160">
        <v>44</v>
      </c>
      <c r="B47" s="156" t="s">
        <v>634</v>
      </c>
      <c r="C47" s="155"/>
      <c r="D47" s="155" t="s">
        <v>241</v>
      </c>
      <c r="E47" s="155" t="s">
        <v>634</v>
      </c>
      <c r="F47" s="306"/>
      <c r="G47" s="155" t="s">
        <v>634</v>
      </c>
    </row>
    <row r="48" spans="1:7">
      <c r="A48" s="160">
        <v>45</v>
      </c>
      <c r="B48" s="156" t="s">
        <v>632</v>
      </c>
      <c r="C48" s="155"/>
      <c r="D48" s="155" t="s">
        <v>242</v>
      </c>
      <c r="E48" s="155" t="s">
        <v>632</v>
      </c>
      <c r="F48" s="306"/>
      <c r="G48" s="155" t="s">
        <v>632</v>
      </c>
    </row>
    <row r="49" spans="1:7">
      <c r="A49" s="160">
        <v>46</v>
      </c>
      <c r="B49" s="156" t="s">
        <v>271</v>
      </c>
      <c r="C49" s="155"/>
      <c r="D49" s="155" t="s">
        <v>654</v>
      </c>
      <c r="E49" s="155" t="s">
        <v>271</v>
      </c>
      <c r="F49" s="306"/>
      <c r="G49" s="155" t="s">
        <v>271</v>
      </c>
    </row>
    <row r="50" spans="1:7">
      <c r="A50" s="160">
        <v>47</v>
      </c>
      <c r="B50" s="156" t="s">
        <v>357</v>
      </c>
      <c r="C50" s="155"/>
      <c r="D50" s="155" t="s">
        <v>632</v>
      </c>
      <c r="E50" s="155" t="s">
        <v>357</v>
      </c>
      <c r="F50" s="306"/>
      <c r="G50" s="155" t="s">
        <v>357</v>
      </c>
    </row>
    <row r="51" spans="1:7">
      <c r="A51" s="160">
        <v>48</v>
      </c>
      <c r="B51" s="156" t="s">
        <v>348</v>
      </c>
      <c r="C51" s="155"/>
      <c r="D51" s="155" t="s">
        <v>328</v>
      </c>
      <c r="E51" s="155" t="s">
        <v>348</v>
      </c>
      <c r="G51" s="155" t="s">
        <v>348</v>
      </c>
    </row>
    <row r="52" spans="1:7">
      <c r="A52" s="160">
        <v>49</v>
      </c>
      <c r="B52" s="156" t="s">
        <v>637</v>
      </c>
      <c r="C52" s="155"/>
      <c r="D52" s="155" t="s">
        <v>357</v>
      </c>
      <c r="E52" s="155" t="s">
        <v>637</v>
      </c>
      <c r="G52" s="155" t="s">
        <v>637</v>
      </c>
    </row>
    <row r="53" spans="1:7" ht="15.75" thickBot="1">
      <c r="A53" s="161">
        <v>50</v>
      </c>
      <c r="B53" s="158" t="s">
        <v>659</v>
      </c>
      <c r="C53" s="159"/>
      <c r="D53" s="159" t="s">
        <v>659</v>
      </c>
      <c r="E53" s="155" t="s">
        <v>659</v>
      </c>
      <c r="G53" s="155" t="s">
        <v>659</v>
      </c>
    </row>
  </sheetData>
  <sortState ref="E4:E53">
    <sortCondition ref="E4:E53"/>
  </sortState>
  <mergeCells count="5">
    <mergeCell ref="F4:F5"/>
    <mergeCell ref="F7:F8"/>
    <mergeCell ref="A1:E1"/>
    <mergeCell ref="A2:A3"/>
    <mergeCell ref="B2:G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  <vt:lpstr>Список продуктов.</vt:lpstr>
      <vt:lpstr>Чёрные ящики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tkw</cp:lastModifiedBy>
  <cp:lastPrinted>2025-02-20T04:51:00Z</cp:lastPrinted>
  <dcterms:created xsi:type="dcterms:W3CDTF">2023-01-11T12:24:00Z</dcterms:created>
  <dcterms:modified xsi:type="dcterms:W3CDTF">2026-01-20T05:37:01Z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D82444766ACA43AAB6E91A716F98804F_12</vt:lpwstr>
  </property>
  <property fmtid="{D5CDD505-2E9C-101B-9397-08002B2CF9AE}" pid="3" name="KSOProductBuildVer">
    <vt:lpwstr>1049-12.2.0.20326</vt:lpwstr>
  </property>
</Properties>
</file>